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 filterPrivacy="1"/>
  <xr:revisionPtr revIDLastSave="0" documentId="13_ncr:1_{733C296B-4E90-45FB-9A4D-71C45CCB9111}" xr6:coauthVersionLast="47" xr6:coauthVersionMax="47" xr10:uidLastSave="{00000000-0000-0000-0000-000000000000}"/>
  <bookViews>
    <workbookView xWindow="8655" yWindow="735" windowWidth="17295" windowHeight="14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1" l="1"/>
  <c r="D7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C9" authorId="0" shapeId="0" xr:uid="{551D4E9E-8227-4B0D-8948-2CF8D39C87A8}">
      <text>
        <r>
          <rPr>
            <sz val="9"/>
            <color indexed="81"/>
            <rFont val="Tahoma"/>
            <family val="2"/>
          </rPr>
          <t>The order in which Burgon lists them on p. 477 of Revision Revised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I9" authorId="0" shapeId="0" xr:uid="{1003D843-3E35-41A2-B0C0-3408C6C05F37}">
      <text>
        <r>
          <rPr>
            <sz val="9"/>
            <color indexed="81"/>
            <rFont val="Tahoma"/>
            <family val="2"/>
          </rPr>
          <t xml:space="preserve">negative line count is from end of page
</t>
        </r>
      </text>
    </comment>
    <comment ref="J9" authorId="0" shapeId="0" xr:uid="{ADE9E1CB-4BCC-4191-9044-4DF83E025DBA}">
      <text>
        <r>
          <rPr>
            <sz val="9"/>
            <color indexed="81"/>
            <rFont val="Tahoma"/>
            <charset val="1"/>
          </rPr>
          <t>we expand θς to θεος.</t>
        </r>
      </text>
    </comment>
    <comment ref="G10" authorId="0" shapeId="0" xr:uid="{F410B8F9-9F18-4D1A-A384-9A7F64F37315}">
      <text>
        <r>
          <rPr>
            <b/>
            <sz val="9"/>
            <color indexed="81"/>
            <rFont val="Tahoma"/>
            <charset val="1"/>
          </rPr>
          <t>Cotton Vespasian B XVIII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1" authorId="0" shapeId="0" xr:uid="{09866F18-6395-4CAF-BDFC-7FD3AAAC3BD9}">
      <text>
        <r>
          <rPr>
            <sz val="9"/>
            <color indexed="81"/>
            <rFont val="Tahoma"/>
            <family val="2"/>
          </rPr>
          <t xml:space="preserve">Theol. 33 (renumbered since Scrivener's 43)
</t>
        </r>
      </text>
    </comment>
    <comment ref="H11" authorId="0" shapeId="0" xr:uid="{8A260EBD-4839-4C43-8DB8-10F6B68A4B56}">
      <text>
        <r>
          <rPr>
            <sz val="9"/>
            <color indexed="81"/>
            <rFont val="Tahoma"/>
            <family val="2"/>
          </rPr>
          <t xml:space="preserve">Why not laesk? It contains Apostolos
</t>
        </r>
      </text>
    </comment>
    <comment ref="G12" authorId="0" shapeId="0" xr:uid="{03548A40-FFBA-47E4-9D92-B68AF684DC80}">
      <text>
        <r>
          <rPr>
            <sz val="9"/>
            <color indexed="81"/>
            <rFont val="Tahoma"/>
            <family val="2"/>
          </rPr>
          <t>BNF Suppl. Gr 104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3" authorId="0" shapeId="0" xr:uid="{7B31BE3A-41E7-44C5-A93A-82B4EF8F557B}">
      <text>
        <r>
          <rPr>
            <sz val="9"/>
            <color indexed="81"/>
            <rFont val="Tahoma"/>
            <family val="2"/>
          </rPr>
          <t xml:space="preserve">Det Kongelige Bibliotek GKS 1324 4
</t>
        </r>
      </text>
    </comment>
    <comment ref="J13" authorId="0" shapeId="0" xr:uid="{B80B50EF-073D-47D9-BDB4-020A02FC3615}">
      <text>
        <r>
          <rPr>
            <sz val="9"/>
            <color indexed="81"/>
            <rFont val="Tahoma"/>
            <family val="2"/>
          </rPr>
          <t xml:space="preserve">tampered with or deliberate nonsense, ἐφανερώθη -&gt; ἐστὶνινώθη
</t>
        </r>
      </text>
    </comment>
    <comment ref="K13" authorId="0" shapeId="0" xr:uid="{497862CD-3827-4046-B56E-087F0CB9E908}">
      <text>
        <r>
          <rPr>
            <sz val="9"/>
            <color indexed="81"/>
            <rFont val="Tahoma"/>
            <family val="2"/>
          </rPr>
          <t xml:space="preserve">tampered with or deliberate nonsense, ἐφανερώθη -&gt; ἐστὶνινώθη
</t>
        </r>
      </text>
    </comment>
    <comment ref="G14" authorId="0" shapeId="0" xr:uid="{1BE07C3D-4B0B-4E66-8FFA-51BCBAD83F82}">
      <text>
        <r>
          <rPr>
            <sz val="9"/>
            <color indexed="81"/>
            <rFont val="Tahoma"/>
            <family val="2"/>
          </rPr>
          <t>GIM Synod Gr 004 (Vlad 21)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15" authorId="0" shapeId="0" xr:uid="{BA92D783-157E-4719-A1F7-13A22312658B}">
      <text>
        <r>
          <rPr>
            <sz val="9"/>
            <color indexed="81"/>
            <rFont val="Tahoma"/>
            <family val="2"/>
          </rPr>
          <t xml:space="preserve">Scrivener's Evst 60
</t>
        </r>
      </text>
    </comment>
    <comment ref="G15" authorId="0" shapeId="0" xr:uid="{7CF5F04A-9F27-472D-BE82-649968F7B447}">
      <text>
        <r>
          <rPr>
            <sz val="9"/>
            <color indexed="81"/>
            <rFont val="Tahoma"/>
            <family val="2"/>
          </rPr>
          <t xml:space="preserve">Paris Nat, Lib. Gr. 375
</t>
        </r>
      </text>
    </comment>
    <comment ref="G16" authorId="0" shapeId="0" xr:uid="{A4B710F8-A813-40F9-89E4-83784A8A32B5}">
      <text>
        <r>
          <rPr>
            <sz val="9"/>
            <color indexed="81"/>
            <rFont val="Tahoma"/>
            <family val="2"/>
          </rPr>
          <t>GIM Synod Gr 304 (Vlad 22)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7" authorId="0" shapeId="0" xr:uid="{B05171C7-1C52-43DD-BDCA-55D8AC357A2A}">
      <text>
        <r>
          <rPr>
            <sz val="9"/>
            <color indexed="81"/>
            <rFont val="Tahoma"/>
            <family val="2"/>
          </rPr>
          <t>Paris BNF Suppl Gr. 115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8" authorId="0" shapeId="0" xr:uid="{940FC13F-1A56-4F59-96D9-E3C9C7C867DD}">
      <text>
        <r>
          <rPr>
            <sz val="9"/>
            <color indexed="81"/>
            <rFont val="Tahoma"/>
            <family val="2"/>
          </rPr>
          <t>Paris BNF Gr. 376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9" authorId="0" shapeId="0" xr:uid="{B2B1DBAD-4347-4A11-A9E8-165F05AE5C78}">
      <text>
        <r>
          <rPr>
            <sz val="9"/>
            <color indexed="81"/>
            <rFont val="Tahoma"/>
            <family val="2"/>
          </rPr>
          <t>Conv. Soppr. 24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0" authorId="0" shapeId="0" xr:uid="{2C880551-00CB-4D0A-B7EA-69698BBC7EDA}">
      <text>
        <r>
          <rPr>
            <sz val="9"/>
            <color indexed="81"/>
            <rFont val="Tahoma"/>
            <family val="2"/>
          </rPr>
          <t>BNF Grec 304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1" authorId="0" shapeId="0" xr:uid="{C00D4A10-08A4-4F3D-8389-4F7BA1C8D010}">
      <text>
        <r>
          <rPr>
            <sz val="9"/>
            <color indexed="81"/>
            <rFont val="Tahoma"/>
            <family val="2"/>
          </rPr>
          <t>BNF Grec 306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2" authorId="0" shapeId="0" xr:uid="{2552BBD5-7008-487F-8300-BB64E9C08B5C}">
      <text>
        <r>
          <rPr>
            <sz val="9"/>
            <color indexed="81"/>
            <rFont val="Tahoma"/>
            <family val="2"/>
          </rPr>
          <t>BNF Grec 319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3" authorId="0" shapeId="0" xr:uid="{B25D87EB-FEF9-43B0-BEE2-08C0B4501C2F}">
      <text>
        <r>
          <rPr>
            <sz val="9"/>
            <color indexed="81"/>
            <rFont val="Tahoma"/>
            <family val="2"/>
          </rPr>
          <t>Paris BNF Gr. 320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4" authorId="0" shapeId="0" xr:uid="{662993DD-5E70-4F01-9FFE-D7689A0635FF}">
      <text>
        <r>
          <rPr>
            <sz val="9"/>
            <color indexed="81"/>
            <rFont val="Tahoma"/>
            <family val="2"/>
          </rPr>
          <t>BNF Grec 373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5" authorId="0" shapeId="0" xr:uid="{09F6E0E6-7B15-462F-A1DA-9112416AB288}">
      <text>
        <r>
          <rPr>
            <sz val="9"/>
            <color indexed="81"/>
            <rFont val="Tahoma"/>
            <family val="2"/>
          </rPr>
          <t>BNF Grec 383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6" authorId="0" shapeId="0" xr:uid="{0EDDC93B-C06F-4A05-B144-7B3C95816058}">
      <text>
        <r>
          <rPr>
            <sz val="9"/>
            <color indexed="81"/>
            <rFont val="Tahoma"/>
            <family val="2"/>
          </rPr>
          <t>BNF Grec 382</t>
        </r>
        <r>
          <rPr>
            <b/>
            <sz val="9"/>
            <color indexed="81"/>
            <rFont val="Tahoma"/>
            <charset val="1"/>
          </rPr>
          <t xml:space="preserve">
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K26" authorId="0" shapeId="0" xr:uid="{91D3D82C-9776-4DCE-80C6-E2A5866C4DB9}">
      <text>
        <r>
          <rPr>
            <sz val="9"/>
            <color indexed="81"/>
            <rFont val="Tahoma"/>
            <family val="2"/>
          </rPr>
          <t xml:space="preserve">Also a dot after μυστήριον.
</t>
        </r>
      </text>
    </comment>
    <comment ref="G27" authorId="0" shapeId="0" xr:uid="{D63610B4-6BCF-4679-B28D-F90BE56D1277}">
      <text>
        <r>
          <rPr>
            <sz val="9"/>
            <color indexed="81"/>
            <rFont val="Tahoma"/>
            <family val="2"/>
          </rPr>
          <t xml:space="preserve">Vatican Greek 1528
</t>
        </r>
      </text>
    </comment>
    <comment ref="G28" authorId="0" shapeId="0" xr:uid="{E01CBE24-3093-4598-A39D-A8A8E3D536DC}">
      <text>
        <r>
          <rPr>
            <sz val="9"/>
            <color indexed="81"/>
            <rFont val="Tahoma"/>
            <family val="2"/>
          </rPr>
          <t xml:space="preserve">Hunter Museum V. 3.4 (=406)
</t>
        </r>
      </text>
    </comment>
    <comment ref="G29" authorId="0" shapeId="0" xr:uid="{18172581-6C99-4DCA-AAE7-5A8877F448BC}">
      <text>
        <r>
          <rPr>
            <sz val="9"/>
            <color indexed="81"/>
            <rFont val="Tahoma"/>
            <family val="2"/>
          </rPr>
          <t xml:space="preserve">Ambrosiana C 63 Sup.
</t>
        </r>
      </text>
    </comment>
    <comment ref="G30" authorId="0" shapeId="0" xr:uid="{F598382E-1B06-41BE-BB20-BAEC177733AB}">
      <text>
        <r>
          <rPr>
            <sz val="9"/>
            <color indexed="81"/>
            <rFont val="Tahoma"/>
            <family val="2"/>
          </rPr>
          <t>Oxford Christ's Church Wake 33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1" authorId="0" shapeId="0" xr:uid="{03575DE8-01F7-41AE-B187-93C700661EDA}">
      <text>
        <r>
          <rPr>
            <sz val="9"/>
            <color indexed="81"/>
            <rFont val="Tahoma"/>
            <family val="2"/>
          </rPr>
          <t xml:space="preserve">Lambeth Palace 1190
</t>
        </r>
      </text>
    </comment>
    <comment ref="F32" authorId="0" shapeId="0" xr:uid="{AA82250E-CF72-4B0A-9717-5390EFF1DAE4}">
      <text>
        <r>
          <rPr>
            <sz val="9"/>
            <color indexed="81"/>
            <rFont val="Tahoma"/>
            <charset val="1"/>
          </rPr>
          <t>Scrivener: 13th century</t>
        </r>
      </text>
    </comment>
    <comment ref="G32" authorId="0" shapeId="0" xr:uid="{5E34AC86-76E2-4756-BA03-F04C6E725591}">
      <text>
        <r>
          <rPr>
            <sz val="9"/>
            <color indexed="81"/>
            <rFont val="Tahoma"/>
            <family val="2"/>
          </rPr>
          <t>London, Lambeth Palace 1195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33" authorId="0" shapeId="0" xr:uid="{426F2773-434C-47CB-AD63-9E22DBE64B75}">
      <text>
        <r>
          <rPr>
            <sz val="9"/>
            <color indexed="81"/>
            <rFont val="Tahoma"/>
            <family val="2"/>
          </rPr>
          <t xml:space="preserve">Scrivener 13th c.
Gregory 12th c,
INTF 11-12th c.
</t>
        </r>
      </text>
    </comment>
    <comment ref="G33" authorId="0" shapeId="0" xr:uid="{7EFA3D3B-342F-4168-9E3D-939D84A53248}">
      <text>
        <r>
          <rPr>
            <sz val="9"/>
            <color indexed="81"/>
            <rFont val="Tahoma"/>
            <family val="2"/>
          </rPr>
          <t xml:space="preserve">Lambeth Palace 1196
</t>
        </r>
      </text>
    </comment>
    <comment ref="G34" authorId="0" shapeId="0" xr:uid="{8865F53D-FCE1-4E17-8AC3-5B3D203E2BB3}">
      <text>
        <r>
          <rPr>
            <sz val="9"/>
            <color indexed="81"/>
            <rFont val="Tahoma"/>
            <family val="2"/>
          </rPr>
          <t>Addit. 32051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5" authorId="0" shapeId="0" xr:uid="{185124E5-E7EC-4168-8B22-F747B887A3FB}">
      <text>
        <r>
          <rPr>
            <sz val="9"/>
            <color indexed="81"/>
            <rFont val="Tahoma"/>
            <family val="2"/>
          </rPr>
          <t>Ann Arbor, University of Michigan, Ms 35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6" authorId="0" shapeId="0" xr:uid="{EEC1C382-7D95-4820-A6D7-45D68EF34235}">
      <text>
        <r>
          <rPr>
            <sz val="9"/>
            <color indexed="81"/>
            <rFont val="Tahoma"/>
            <family val="2"/>
          </rPr>
          <t>Cambridge, Massachusetts, Harvard University, Houghton Library, MS Gr 7 Vol 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7" authorId="0" shapeId="0" xr:uid="{645EC290-5220-4851-B08A-9FB8E9454889}">
      <text>
        <r>
          <rPr>
            <sz val="9"/>
            <color indexed="81"/>
            <rFont val="Tahoma"/>
            <family val="2"/>
          </rPr>
          <t>St Petersburg Russian national Library, No 906 (Gr) 057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8" authorId="0" shapeId="0" xr:uid="{781D6B39-0EA8-4FA0-BB26-C628BD428724}">
      <text>
        <r>
          <rPr>
            <sz val="9"/>
            <color indexed="81"/>
            <rFont val="Tahoma"/>
            <family val="2"/>
          </rPr>
          <t>New York Public Library, MA 103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39" authorId="0" shapeId="0" xr:uid="{C8B8E88B-C2E6-4E4F-AD16-A6FD1DE1500F}">
      <text>
        <r>
          <rPr>
            <sz val="9"/>
            <color indexed="81"/>
            <rFont val="Tahoma"/>
            <family val="2"/>
          </rPr>
          <t xml:space="preserve">St Petersburg, Russian National Library, F No 906 Gr, O55
</t>
        </r>
      </text>
    </comment>
    <comment ref="G40" authorId="0" shapeId="0" xr:uid="{A07261A9-B728-4FEF-BC51-49CE79C83BDA}">
      <text>
        <r>
          <rPr>
            <sz val="9"/>
            <color indexed="81"/>
            <rFont val="Tahoma"/>
            <family val="2"/>
          </rPr>
          <t>Addit. 29714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41" authorId="0" shapeId="0" xr:uid="{BACF1C96-66A8-45E1-8623-358A2FCD7D61}">
      <text>
        <r>
          <rPr>
            <sz val="9"/>
            <color indexed="81"/>
            <rFont val="Tahoma"/>
            <family val="2"/>
          </rPr>
          <t xml:space="preserve">Athens National
Library (Ethnike Bibliotheke Tes Hellados), 205.
</t>
        </r>
      </text>
    </comment>
    <comment ref="G42" authorId="0" shapeId="0" xr:uid="{7343CC2D-276A-4B32-A77F-15D86C2CB0B5}">
      <text>
        <r>
          <rPr>
            <sz val="9"/>
            <color indexed="81"/>
            <rFont val="Tahoma"/>
            <family val="2"/>
          </rPr>
          <t>Firenze Biblioteca Medicea Laurenziana (BML) S. Marco 704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43" authorId="0" shapeId="0" xr:uid="{0E09554E-4866-4FB4-85FA-54BA9E256174}">
      <text>
        <r>
          <rPr>
            <sz val="9"/>
            <color indexed="81"/>
            <rFont val="Tahoma"/>
            <family val="2"/>
          </rPr>
          <t>Sinai, St Catharine, Gr. 295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44" authorId="0" shapeId="0" xr:uid="{7D45394E-EDC5-4777-BBCD-4CA4F5C55DA3}">
      <text>
        <r>
          <rPr>
            <sz val="9"/>
            <color indexed="81"/>
            <rFont val="Tahoma"/>
            <family val="2"/>
          </rPr>
          <t xml:space="preserve">Vatican, Biblioteca Apostolica Vaticana, Vaitcan Greek 368
</t>
        </r>
      </text>
    </comment>
    <comment ref="G45" authorId="0" shapeId="0" xr:uid="{0A922F01-C1F9-4885-876F-8CD7DAEB6D8D}">
      <text>
        <r>
          <rPr>
            <sz val="9"/>
            <color indexed="81"/>
            <rFont val="Tahoma"/>
            <family val="2"/>
          </rPr>
          <t xml:space="preserve">Hellas, Hagion Oros, Mone Iberon, 0039 (Lambros 4159)
</t>
        </r>
      </text>
    </comment>
    <comment ref="G46" authorId="0" shapeId="0" xr:uid="{9CDD6535-0BDB-4949-B829-59075421E90E}">
      <text>
        <r>
          <rPr>
            <sz val="9"/>
            <color indexed="81"/>
            <rFont val="Tahoma"/>
            <family val="2"/>
          </rPr>
          <t>Sinai, St Catharine, Gr. 286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47" authorId="0" shapeId="0" xr:uid="{13D2DE0F-1AB3-46B6-A521-91D630EE29D8}">
      <text>
        <r>
          <rPr>
            <sz val="9"/>
            <color indexed="81"/>
            <rFont val="Tahoma"/>
            <family val="2"/>
          </rPr>
          <t>Istanbul, Patriarchal Library, Hagia Trias 013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48" authorId="0" shapeId="0" xr:uid="{D793A32C-7C3E-41A1-A8FA-203FBD86CAF7}">
      <text>
        <r>
          <rPr>
            <sz val="9"/>
            <color indexed="81"/>
            <rFont val="Tahoma"/>
            <family val="2"/>
          </rPr>
          <t>Istanbul, Patriarchal Library, Hagia Trias 014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49" authorId="0" shapeId="0" xr:uid="{53C1956F-EB23-4719-95FC-E66FBE026C34}">
      <text>
        <r>
          <rPr>
            <sz val="9"/>
            <color indexed="81"/>
            <rFont val="Tahoma"/>
            <family val="2"/>
          </rPr>
          <t>Istanbul, Patriarchal Library, Hagia Trias 015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50" authorId="0" shapeId="0" xr:uid="{18DEFC48-EA20-402A-A445-99C93B13092C}">
      <text>
        <r>
          <rPr>
            <sz val="9"/>
            <color indexed="81"/>
            <rFont val="Tahoma"/>
            <family val="2"/>
          </rPr>
          <t>Sinai, St Catharine, Gr. 968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51" authorId="0" shapeId="0" xr:uid="{DF66524B-3129-47CF-BBCB-BAEAF9D386D0}">
      <text>
        <r>
          <rPr>
            <sz val="9"/>
            <color indexed="81"/>
            <rFont val="Tahoma"/>
            <family val="2"/>
          </rPr>
          <t>Istanbul, Patriarchal Library, Theology School, 059</t>
        </r>
      </text>
    </comment>
    <comment ref="G52" authorId="0" shapeId="0" xr:uid="{E8B5FABA-C596-4F62-ACA9-7ECE20627BC7}">
      <text>
        <r>
          <rPr>
            <sz val="9"/>
            <color indexed="81"/>
            <rFont val="Tahoma"/>
            <family val="2"/>
          </rPr>
          <t>Istanbul, Patriarchal Library, Theology School, 074</t>
        </r>
      </text>
    </comment>
    <comment ref="G53" authorId="0" shapeId="0" xr:uid="{832E98C9-359A-4093-B4EF-6E0A8D092FDC}">
      <text>
        <r>
          <rPr>
            <sz val="9"/>
            <color indexed="81"/>
            <rFont val="Tahoma"/>
            <family val="2"/>
          </rPr>
          <t>Athos, Hagion Oros, Vatopediou (Batopediou) 0866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54" authorId="0" shapeId="0" xr:uid="{8DA43C99-D572-4D7F-AEA0-0FB7B95B8842}">
      <text>
        <r>
          <rPr>
            <sz val="9"/>
            <color indexed="81"/>
            <rFont val="Tahoma"/>
            <family val="2"/>
          </rPr>
          <t xml:space="preserve">Athos, Hagion Oros, Lavra, B 074
</t>
        </r>
      </text>
    </comment>
    <comment ref="G55" authorId="0" shapeId="0" xr:uid="{8B70D0BB-5B74-4867-83A4-A92EA6A4CB11}">
      <text>
        <r>
          <rPr>
            <sz val="9"/>
            <color indexed="81"/>
            <rFont val="Tahoma"/>
            <family val="2"/>
          </rPr>
          <t xml:space="preserve">Athos, Hagion Oros, Lavra, B 079
</t>
        </r>
      </text>
    </comment>
    <comment ref="G56" authorId="0" shapeId="0" xr:uid="{3ABA40B4-67A8-4FCF-AF51-14F3E911C605}">
      <text>
        <r>
          <rPr>
            <sz val="9"/>
            <color indexed="81"/>
            <rFont val="Tahoma"/>
            <family val="2"/>
          </rPr>
          <t xml:space="preserve">Athos, Hagion Oros, Lavra, B 090
</t>
        </r>
      </text>
    </comment>
    <comment ref="G57" authorId="0" shapeId="0" xr:uid="{93F0A467-F2BF-47DF-B322-715FDA49E59D}">
      <text>
        <r>
          <rPr>
            <sz val="9"/>
            <color indexed="81"/>
            <rFont val="Tahoma"/>
            <family val="2"/>
          </rPr>
          <t xml:space="preserve">Athos, Hagion Oros, Lavra, Γ 123
</t>
        </r>
      </text>
    </comment>
    <comment ref="G58" authorId="0" shapeId="0" xr:uid="{791A76E0-7B23-42DB-9050-F3C271B4F943}">
      <text>
        <r>
          <rPr>
            <sz val="9"/>
            <color indexed="81"/>
            <rFont val="Tahoma"/>
            <family val="2"/>
          </rPr>
          <t xml:space="preserve">Athos, Hagion Oros, Panteleimon, 67
</t>
        </r>
      </text>
    </comment>
    <comment ref="G59" authorId="0" shapeId="0" xr:uid="{518274A6-A58B-46B0-8848-931EDD62D0A0}">
      <text>
        <r>
          <rPr>
            <sz val="9"/>
            <color indexed="81"/>
            <rFont val="Tahoma"/>
            <family val="2"/>
          </rPr>
          <t xml:space="preserve">Athos, Hagion Oros, Dionisiou 319
</t>
        </r>
      </text>
    </comment>
    <comment ref="G60" authorId="0" shapeId="0" xr:uid="{EB457CA1-A88A-4821-9D2D-56BE2883DD08}">
      <text>
        <r>
          <rPr>
            <sz val="9"/>
            <color indexed="81"/>
            <rFont val="Tahoma"/>
            <family val="2"/>
          </rPr>
          <t xml:space="preserve">Jerusalem, Patriarchate Library, (Timiou) Stavrou 67
</t>
        </r>
      </text>
    </comment>
    <comment ref="J60" authorId="0" shapeId="0" xr:uid="{AC37B710-55E3-4958-BCE8-2B513B2B40A3}">
      <text>
        <r>
          <rPr>
            <sz val="9"/>
            <color indexed="81"/>
            <rFont val="Tahoma"/>
            <family val="2"/>
          </rPr>
          <t xml:space="preserve">sigma of θσ  barely visible from scan
</t>
        </r>
      </text>
    </comment>
    <comment ref="B61" authorId="0" shapeId="0" xr:uid="{DC8BF049-FE9C-4618-A9EE-9AD28B46E96E}">
      <text>
        <r>
          <rPr>
            <sz val="9"/>
            <color indexed="81"/>
            <rFont val="Tahoma"/>
            <family val="2"/>
          </rPr>
          <t>Apparently not recognized as a lectionary.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1" authorId="0" shapeId="0" xr:uid="{F90A8FB4-6D46-43D6-90DF-5C674165C17D}">
      <text>
        <r>
          <rPr>
            <sz val="9"/>
            <color indexed="81"/>
            <rFont val="Tahoma"/>
            <family val="2"/>
          </rPr>
          <t>Sinai, St Catharine, Gr. 292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B62" authorId="0" shapeId="0" xr:uid="{40F75E5A-1806-43E1-ADC1-881DA0148F20}">
      <text>
        <r>
          <rPr>
            <sz val="9"/>
            <color indexed="81"/>
            <rFont val="Tahoma"/>
            <family val="2"/>
          </rPr>
          <t xml:space="preserve">Some folios are a lectionary.
</t>
        </r>
      </text>
    </comment>
    <comment ref="G62" authorId="0" shapeId="0" xr:uid="{EC766CC3-EF53-46BD-9D3A-40C21A502472}">
      <text>
        <r>
          <rPr>
            <sz val="9"/>
            <color indexed="81"/>
            <rFont val="Tahoma"/>
            <family val="2"/>
          </rPr>
          <t xml:space="preserve">Dresden, Saxon State and University Library, A.104
</t>
        </r>
      </text>
    </comment>
    <comment ref="G63" authorId="0" shapeId="0" xr:uid="{5F59E4FC-4EFD-4298-8989-096F4E9F048C}">
      <text>
        <r>
          <rPr>
            <sz val="9"/>
            <color indexed="81"/>
            <rFont val="Tahoma"/>
            <family val="2"/>
          </rPr>
          <t xml:space="preserve">Chicago University Library, Joseph Regenstein Library, Ms 142 Goodspeed
</t>
        </r>
      </text>
    </comment>
    <comment ref="I63" authorId="0" shapeId="0" xr:uid="{66473BCE-5F6D-4615-B93C-68AE092A9635}">
      <text>
        <r>
          <rPr>
            <sz val="9"/>
            <color indexed="81"/>
            <rFont val="Tahoma"/>
            <family val="2"/>
          </rPr>
          <t xml:space="preserve">INTF provides a link to the "external" manuscript
</t>
        </r>
      </text>
    </comment>
    <comment ref="D64" authorId="0" shapeId="0" xr:uid="{E0014141-E933-4A4C-A374-FAD192B06EF0}">
      <text>
        <r>
          <rPr>
            <sz val="9"/>
            <color indexed="81"/>
            <rFont val="Tahoma"/>
            <family val="2"/>
          </rPr>
          <t>In the 1963 Kurzgefasste Liste, it corresonds to Diktyon 8459, Athens, Museum Loberdou 139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4" authorId="0" shapeId="0" xr:uid="{CA2062B8-0099-4BA3-86E0-39FDBEC58611}">
      <text>
        <r>
          <rPr>
            <sz val="9"/>
            <color indexed="81"/>
            <rFont val="Tahoma"/>
            <family val="2"/>
          </rPr>
          <t xml:space="preserve">Muenster (Westphalia), Bible Museum, 16
</t>
        </r>
      </text>
    </comment>
    <comment ref="G65" authorId="0" shapeId="0" xr:uid="{6F80A25C-45A5-4C44-B7A6-7292DE6A42FC}">
      <text>
        <r>
          <rPr>
            <sz val="9"/>
            <color indexed="81"/>
            <rFont val="Tahoma"/>
            <family val="2"/>
          </rPr>
          <t>Athens National Library (Ethnike Bibliotheke Tes Hellados) 3041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6" authorId="0" shapeId="0" xr:uid="{1FF7F2AE-BC80-4063-B760-FBBAF158A68C}">
      <text>
        <r>
          <rPr>
            <sz val="9"/>
            <color indexed="81"/>
            <rFont val="Tahoma"/>
            <family val="2"/>
          </rPr>
          <t xml:space="preserve">Athens Museum Benaki, T.A. Ms 271
</t>
        </r>
      </text>
    </comment>
    <comment ref="G67" authorId="0" shapeId="0" xr:uid="{6B073CB0-AB41-41E7-9768-830DE93B8773}">
      <text>
        <r>
          <rPr>
            <sz val="9"/>
            <color indexed="81"/>
            <rFont val="Tahoma"/>
            <family val="2"/>
          </rPr>
          <t xml:space="preserve">Cambridge Christ's College Library, Ms 253
</t>
        </r>
      </text>
    </comment>
    <comment ref="G68" authorId="0" shapeId="0" xr:uid="{75DA1465-9A61-4524-8D13-9900231F281A}">
      <text>
        <r>
          <rPr>
            <sz val="9"/>
            <color indexed="81"/>
            <rFont val="Tahoma"/>
            <family val="2"/>
          </rPr>
          <t>Athens National Library (Ethnike Bibliotheke Tes Hellados) 2010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69" authorId="0" shapeId="0" xr:uid="{053A6ED9-3F57-4BE6-A70A-85D0D912BF93}">
      <text>
        <r>
          <rPr>
            <sz val="9"/>
            <color indexed="81"/>
            <rFont val="Tahoma"/>
            <family val="2"/>
          </rPr>
          <t xml:space="preserve">Athens Museum Benaki, T.A. Ms 247
</t>
        </r>
      </text>
    </comment>
    <comment ref="G70" authorId="0" shapeId="0" xr:uid="{5682B186-1D92-43D2-9516-020A0F23F99E}">
      <text>
        <r>
          <rPr>
            <sz val="9"/>
            <color indexed="81"/>
            <rFont val="Tahoma"/>
            <family val="2"/>
          </rPr>
          <t>Meteora (Greece), Barlaam 7.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A96" authorId="0" shapeId="0" xr:uid="{6E1FDFDA-DDA4-4B37-8E4E-3A35D778C972}">
      <text>
        <r>
          <rPr>
            <sz val="9"/>
            <color indexed="81"/>
            <rFont val="Tahoma"/>
            <family val="2"/>
          </rPr>
          <t xml:space="preserve">A consecutive-NT manuscript, accordong to Scrivener containing a lectionary part.
</t>
        </r>
      </text>
    </comment>
    <comment ref="G96" authorId="0" shapeId="0" xr:uid="{D0F0209D-C604-4230-982B-3521F7C53AA8}">
      <text>
        <r>
          <rPr>
            <b/>
            <sz val="9"/>
            <color indexed="81"/>
            <rFont val="Tahoma"/>
            <family val="2"/>
          </rPr>
          <t>A. 104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97" authorId="0" shapeId="0" xr:uid="{C3C7BABF-348D-4503-B66D-38946F224E87}">
      <text>
        <r>
          <rPr>
            <sz val="9"/>
            <color indexed="81"/>
            <rFont val="Tahoma"/>
            <family val="2"/>
          </rPr>
          <t xml:space="preserve">Scrivener's Evst 37
</t>
        </r>
      </text>
    </comment>
    <comment ref="G97" authorId="0" shapeId="0" xr:uid="{0C7ACD7C-7274-4DFC-980E-1B838E7D5F62}">
      <text>
        <r>
          <rPr>
            <sz val="9"/>
            <color indexed="81"/>
            <rFont val="Tahoma"/>
            <family val="2"/>
          </rPr>
          <t xml:space="preserve">Biblioteca Apostolica Vaticana, Propaganda Borgian Greek 6
</t>
        </r>
      </text>
    </comment>
    <comment ref="K97" authorId="0" shapeId="0" xr:uid="{3E551994-A444-4947-A9C5-8D38EB7C1561}">
      <text>
        <r>
          <rPr>
            <sz val="9"/>
            <color indexed="81"/>
            <rFont val="Tahoma"/>
            <family val="2"/>
          </rPr>
          <t xml:space="preserve">Did an apostolos once belong to this lectionary?
</t>
        </r>
      </text>
    </comment>
    <comment ref="B98" authorId="0" shapeId="0" xr:uid="{6768D0D5-FA0D-45EB-A267-3250D2C97B1D}">
      <text>
        <r>
          <rPr>
            <sz val="9"/>
            <color indexed="81"/>
            <rFont val="Tahoma"/>
            <family val="2"/>
          </rPr>
          <t xml:space="preserve">Scrivener's Evst 54
</t>
        </r>
      </text>
    </comment>
    <comment ref="G98" authorId="0" shapeId="0" xr:uid="{DCA207F6-6798-42CE-80C3-453DB70BD2A6}">
      <text>
        <r>
          <rPr>
            <sz val="9"/>
            <color indexed="81"/>
            <rFont val="Tahoma"/>
            <family val="2"/>
          </rPr>
          <t>GIM Synod Synod GIM SynodGr 281 (Vlad 263)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J98" authorId="0" shapeId="0" xr:uid="{8C0F9A8F-C96C-43EA-8BD7-C055C122B590}">
      <text>
        <r>
          <rPr>
            <sz val="9"/>
            <color indexed="81"/>
            <rFont val="Tahoma"/>
            <family val="2"/>
          </rPr>
          <t xml:space="preserve">Burgon, Revsion Revised, pp. 477-478
</t>
        </r>
      </text>
    </comment>
    <comment ref="G99" authorId="0" shapeId="0" xr:uid="{986196D7-F5CD-4D22-9FF6-C7FD6808A0F3}">
      <text>
        <r>
          <rPr>
            <sz val="9"/>
            <color indexed="81"/>
            <rFont val="Tahoma"/>
            <charset val="1"/>
          </rPr>
          <t xml:space="preserve">Grotta Ferrata A.β.7 (gr 320)
</t>
        </r>
      </text>
    </comment>
    <comment ref="J99" authorId="0" shapeId="0" xr:uid="{D575FE8E-34C9-4E28-9EB4-3F464220EA3D}">
      <text>
        <r>
          <rPr>
            <sz val="9"/>
            <color indexed="81"/>
            <rFont val="Tahoma"/>
            <family val="2"/>
          </rPr>
          <t xml:space="preserve">Burgon, Revision Revised, pp. 477-478
</t>
        </r>
      </text>
    </comment>
    <comment ref="G100" authorId="0" shapeId="0" xr:uid="{C446F691-A3EA-4A42-B034-80FFD4E0503A}">
      <text>
        <r>
          <rPr>
            <sz val="9"/>
            <color indexed="81"/>
            <rFont val="Tahoma"/>
            <charset val="1"/>
          </rPr>
          <t xml:space="preserve">Grotta Ferrata A.β.7 (gr 320)
</t>
        </r>
      </text>
    </comment>
    <comment ref="J100" authorId="0" shapeId="0" xr:uid="{4FDBEB2D-92DE-4305-B386-4FBF8182D43F}">
      <text>
        <r>
          <rPr>
            <sz val="9"/>
            <color indexed="81"/>
            <rFont val="Tahoma"/>
            <family val="2"/>
          </rPr>
          <t xml:space="preserve">Burgon, Revision Revised, pp. 477-478
</t>
        </r>
      </text>
    </comment>
    <comment ref="G101" authorId="0" shapeId="0" xr:uid="{F022209A-554C-4034-ACA1-CDACE74B3413}">
      <text>
        <r>
          <rPr>
            <sz val="9"/>
            <color indexed="81"/>
            <rFont val="Tahoma"/>
            <family val="2"/>
          </rPr>
          <t xml:space="preserve">Scrivener: 41
Pinakes: 42
</t>
        </r>
      </text>
    </comment>
    <comment ref="J101" authorId="0" shapeId="0" xr:uid="{3F6C824C-C595-4261-8D09-AA99477FD97F}">
      <text>
        <r>
          <rPr>
            <sz val="9"/>
            <color indexed="81"/>
            <rFont val="Tahoma"/>
            <family val="2"/>
          </rPr>
          <t xml:space="preserve">Burgon, Revsion Revised, pp. 477-478
</t>
        </r>
      </text>
    </comment>
    <comment ref="D102" authorId="0" shapeId="0" xr:uid="{628A3A38-A102-4CEB-9B6C-284BC6C4B775}">
      <text>
        <r>
          <rPr>
            <sz val="9"/>
            <color indexed="81"/>
            <rFont val="Tahoma"/>
            <family val="2"/>
          </rPr>
          <t xml:space="preserve">Not marked as a lectionary by Pinakes
</t>
        </r>
      </text>
    </comment>
    <comment ref="G102" authorId="0" shapeId="0" xr:uid="{C75868A8-25F3-47E1-9872-DABF79524F46}">
      <text>
        <r>
          <rPr>
            <sz val="9"/>
            <color indexed="81"/>
            <rFont val="Tahoma"/>
            <charset val="1"/>
          </rPr>
          <t xml:space="preserve">Grotta Ferrata A.β.4 (gr 280)
</t>
        </r>
      </text>
    </comment>
    <comment ref="J102" authorId="0" shapeId="0" xr:uid="{4D523DF1-C744-4FD1-9D94-8BBC1C0C8B21}">
      <text>
        <r>
          <rPr>
            <sz val="9"/>
            <color indexed="81"/>
            <rFont val="Tahoma"/>
            <family val="2"/>
          </rPr>
          <t xml:space="preserve">Burgon, Revision Revised, pp. 477-478
</t>
        </r>
      </text>
    </comment>
    <comment ref="D103" authorId="0" shapeId="0" xr:uid="{C02B0C80-1C54-4E2A-9490-823E981482A0}">
      <text>
        <r>
          <rPr>
            <sz val="9"/>
            <color indexed="81"/>
            <rFont val="Tahoma"/>
            <family val="2"/>
          </rPr>
          <t xml:space="preserve">Not marked as a lectionary by Pinakes
</t>
        </r>
      </text>
    </comment>
    <comment ref="G103" authorId="0" shapeId="0" xr:uid="{90A2EA0C-D5C1-4109-AAFE-2C80F34281B5}">
      <text>
        <r>
          <rPr>
            <sz val="9"/>
            <color indexed="81"/>
            <rFont val="Tahoma"/>
            <family val="2"/>
          </rPr>
          <t xml:space="preserve">Grotta Ferrata Α. β. 005 (gr. 051)
</t>
        </r>
      </text>
    </comment>
    <comment ref="J103" authorId="0" shapeId="0" xr:uid="{A6173057-AA10-4ECB-9C25-A4FFDA56A749}">
      <text>
        <r>
          <rPr>
            <sz val="9"/>
            <color indexed="81"/>
            <rFont val="Tahoma"/>
            <family val="2"/>
          </rPr>
          <t xml:space="preserve">Burgon, Revsion Revised, pp. 477-478
</t>
        </r>
      </text>
    </comment>
    <comment ref="G104" authorId="0" shapeId="0" xr:uid="{D5901C4C-ED3B-4ABD-9794-F85FB72AA7AA}">
      <text>
        <r>
          <rPr>
            <sz val="9"/>
            <color indexed="81"/>
            <rFont val="Tahoma"/>
            <family val="2"/>
          </rPr>
          <t xml:space="preserve">Grotta Ferrata Α. β. 011
</t>
        </r>
      </text>
    </comment>
    <comment ref="J104" authorId="0" shapeId="0" xr:uid="{84C2BB0C-C985-49D6-890F-1FFF6D2F7AAC}">
      <text>
        <r>
          <rPr>
            <sz val="9"/>
            <color indexed="81"/>
            <rFont val="Tahoma"/>
            <family val="2"/>
          </rPr>
          <t xml:space="preserve">Burgon, Revsion Revised, pp. 477-478
</t>
        </r>
      </text>
    </comment>
    <comment ref="G105" authorId="0" shapeId="0" xr:uid="{DA2F5473-EEA5-4623-A4CE-428710B4A6C5}">
      <text>
        <r>
          <rPr>
            <sz val="9"/>
            <color indexed="81"/>
            <rFont val="Tahoma"/>
            <family val="2"/>
          </rPr>
          <t xml:space="preserve">S. Salv 093
</t>
        </r>
      </text>
    </comment>
    <comment ref="J105" authorId="0" shapeId="0" xr:uid="{D098C710-C80D-4BD5-B471-FE4E9269D011}">
      <text>
        <r>
          <rPr>
            <sz val="9"/>
            <color indexed="81"/>
            <rFont val="Tahoma"/>
            <family val="2"/>
          </rPr>
          <t xml:space="preserve">Burgon, Revsion Revised, pp. 477-478
</t>
        </r>
      </text>
    </comment>
    <comment ref="F106" authorId="0" shapeId="0" xr:uid="{93DD5565-302F-468A-B8C3-205A674CC695}">
      <text>
        <r>
          <rPr>
            <sz val="9"/>
            <color indexed="81"/>
            <rFont val="Tahoma"/>
            <family val="2"/>
          </rPr>
          <t xml:space="preserve">Scrivener dates it as 1566
</t>
        </r>
      </text>
    </comment>
    <comment ref="G106" authorId="0" shapeId="0" xr:uid="{C7F88EE6-4C1A-44CA-9992-D61E1FFD86F5}">
      <text>
        <r>
          <rPr>
            <sz val="9"/>
            <color indexed="81"/>
            <rFont val="Tahoma"/>
            <family val="2"/>
          </rPr>
          <t xml:space="preserve">Vatican Barb. Gr. 429 (Scrivener: iv 11)
</t>
        </r>
      </text>
    </comment>
    <comment ref="J106" authorId="0" shapeId="0" xr:uid="{EAA86F86-325F-4405-9D1C-98586D224C09}">
      <text>
        <r>
          <rPr>
            <sz val="9"/>
            <color indexed="81"/>
            <rFont val="Tahoma"/>
            <family val="2"/>
          </rPr>
          <t xml:space="preserve">Burgon, Revsion Revised, p. 528
</t>
        </r>
      </text>
    </comment>
    <comment ref="G107" authorId="0" shapeId="0" xr:uid="{CD97F9D0-A385-4309-BAB0-5DFBD7B060D9}">
      <text>
        <r>
          <rPr>
            <b/>
            <sz val="9"/>
            <color indexed="81"/>
            <rFont val="Tahoma"/>
            <family val="2"/>
          </rPr>
          <t>Vatican Vat Gr 2068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7" authorId="0" shapeId="0" xr:uid="{CB33AD0B-0511-47C0-BB6E-C00100E47C33}">
      <text>
        <r>
          <rPr>
            <sz val="9"/>
            <color indexed="81"/>
            <rFont val="Tahoma"/>
            <family val="2"/>
          </rPr>
          <t xml:space="preserve">Burgon, Revsion Revised, pp. 477-478
</t>
        </r>
      </text>
    </comment>
    <comment ref="C108" authorId="0" shapeId="0" xr:uid="{7E98E901-9257-4D41-B4F7-B5ACA3BA37E0}">
      <text>
        <r>
          <rPr>
            <sz val="9"/>
            <color indexed="81"/>
            <rFont val="Tahoma"/>
            <family val="2"/>
          </rPr>
          <t>Revision Revised appendix, p. 528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108" authorId="0" shapeId="0" xr:uid="{C49E629A-23E9-40AC-9242-E7E43CA93610}">
      <text>
        <r>
          <rPr>
            <b/>
            <sz val="9"/>
            <color indexed="81"/>
            <rFont val="Tahoma"/>
            <family val="2"/>
          </rPr>
          <t>Vatican Greek 2116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08" authorId="0" shapeId="0" xr:uid="{A82CE76E-02E1-4347-9305-882A28DE632E}">
      <text>
        <r>
          <rPr>
            <sz val="9"/>
            <color indexed="81"/>
            <rFont val="Tahoma"/>
            <family val="2"/>
          </rPr>
          <t xml:space="preserve">Burgon, Revsion Revised, p. 528
</t>
        </r>
      </text>
    </comment>
    <comment ref="G109" authorId="0" shapeId="0" xr:uid="{F3AD4CCB-157F-4BB4-97C5-59D3596448E1}">
      <text>
        <r>
          <rPr>
            <sz val="9"/>
            <color indexed="81"/>
            <rFont val="Tahoma"/>
            <family val="2"/>
          </rPr>
          <t xml:space="preserve">Pal Gr 241
</t>
        </r>
      </text>
    </comment>
    <comment ref="J109" authorId="0" shapeId="0" xr:uid="{1DB95212-6DAA-4BA8-A1AC-E26F1AD8A959}">
      <text>
        <r>
          <rPr>
            <sz val="9"/>
            <color indexed="81"/>
            <rFont val="Tahoma"/>
            <family val="2"/>
          </rPr>
          <t xml:space="preserve">Burgon, Revsion Revised, p. 528
</t>
        </r>
      </text>
    </comment>
    <comment ref="G110" authorId="0" shapeId="0" xr:uid="{758A8F2A-41E5-44D1-B11F-99301F55497C}">
      <text>
        <r>
          <rPr>
            <sz val="9"/>
            <color indexed="81"/>
            <rFont val="Tahoma"/>
            <family val="2"/>
          </rPr>
          <t xml:space="preserve">Gr 0013
</t>
        </r>
      </text>
    </comment>
    <comment ref="J110" authorId="0" shapeId="0" xr:uid="{78BEE90F-0DCB-4997-BCAE-1CFBB66CA519}">
      <text>
        <r>
          <rPr>
            <sz val="9"/>
            <color indexed="81"/>
            <rFont val="Tahoma"/>
            <family val="2"/>
          </rPr>
          <t xml:space="preserve">Burgon, Revsion Revised, p. 528
</t>
        </r>
      </text>
    </comment>
  </commentList>
</comments>
</file>

<file path=xl/sharedStrings.xml><?xml version="1.0" encoding="utf-8"?>
<sst xmlns="http://schemas.openxmlformats.org/spreadsheetml/2006/main" count="666" uniqueCount="343">
  <si>
    <t>GA</t>
  </si>
  <si>
    <t>Cat</t>
  </si>
  <si>
    <t>Library</t>
  </si>
  <si>
    <t>Reading</t>
  </si>
  <si>
    <t>Remarks</t>
  </si>
  <si>
    <t>θεος</t>
  </si>
  <si>
    <t>Ap 2</t>
  </si>
  <si>
    <t>m</t>
  </si>
  <si>
    <t>l-169</t>
  </si>
  <si>
    <t>l-23</t>
  </si>
  <si>
    <t>Ap 52</t>
  </si>
  <si>
    <t>lae</t>
  </si>
  <si>
    <t>Con-tent</t>
  </si>
  <si>
    <t>laesk</t>
  </si>
  <si>
    <t>Reading of 1 Timothy 3:16 in the lectionaries</t>
  </si>
  <si>
    <t>l-257</t>
  </si>
  <si>
    <t>Ap 69</t>
  </si>
  <si>
    <t>l-38</t>
  </si>
  <si>
    <t>Ap 5</t>
  </si>
  <si>
    <t>Gottingen NS+UB</t>
  </si>
  <si>
    <t>lesk</t>
  </si>
  <si>
    <t>1020/1/15 (-16)</t>
  </si>
  <si>
    <t>Written index on ms</t>
  </si>
  <si>
    <t>l-37</t>
  </si>
  <si>
    <t>Scrivener</t>
  </si>
  <si>
    <t>Vatican Borg. Gr.</t>
  </si>
  <si>
    <t>l-39</t>
  </si>
  <si>
    <t>Ap 11</t>
  </si>
  <si>
    <t>Paris Nat. Lib.</t>
  </si>
  <si>
    <t>2320/1/22 (-2)</t>
  </si>
  <si>
    <t>3180/4</t>
  </si>
  <si>
    <t>INTF Indexed</t>
  </si>
  <si>
    <t>l-144</t>
  </si>
  <si>
    <t>Ap 22</t>
  </si>
  <si>
    <t>5480/1/10</t>
  </si>
  <si>
    <t>2880/1/15 (-2)</t>
  </si>
  <si>
    <t>2530/1/22 (-8)</t>
  </si>
  <si>
    <t>INTF (or, with *, CSNTM) Image page/[col]/line</t>
  </si>
  <si>
    <t>l-145</t>
  </si>
  <si>
    <t>Ap 23</t>
  </si>
  <si>
    <t>Diktyon</t>
  </si>
  <si>
    <t>3260/2/3</t>
  </si>
  <si>
    <t>Ap 25</t>
  </si>
  <si>
    <t>l-147</t>
  </si>
  <si>
    <t>4900/16 (-7)</t>
  </si>
  <si>
    <t>l-153</t>
  </si>
  <si>
    <t>Ap 30</t>
  </si>
  <si>
    <t>2070/17 (-5)</t>
  </si>
  <si>
    <t>l-156</t>
  </si>
  <si>
    <t>Ap 33</t>
  </si>
  <si>
    <t>3840/1/4</t>
  </si>
  <si>
    <t>l-59</t>
  </si>
  <si>
    <t>Ap 13</t>
  </si>
  <si>
    <t>Moscow Hist. M.</t>
  </si>
  <si>
    <t>5300/2/6</t>
  </si>
  <si>
    <t>l-62</t>
  </si>
  <si>
    <t>Ap 14</t>
  </si>
  <si>
    <t>4870/6</t>
  </si>
  <si>
    <t>Bur-gon</t>
  </si>
  <si>
    <t>l-54</t>
  </si>
  <si>
    <t>NO IMAGES</t>
  </si>
  <si>
    <t>l-160</t>
  </si>
  <si>
    <t>Ap 38</t>
  </si>
  <si>
    <t>Cent or yr</t>
  </si>
  <si>
    <t>4130/17</t>
  </si>
  <si>
    <t>l-613</t>
  </si>
  <si>
    <t>Ap 49</t>
  </si>
  <si>
    <t>NO APOSTOLOS</t>
  </si>
  <si>
    <t>l-162</t>
  </si>
  <si>
    <t>Ap 45</t>
  </si>
  <si>
    <t>4410/2/4</t>
  </si>
  <si>
    <t>?</t>
  </si>
  <si>
    <t>l-163</t>
  </si>
  <si>
    <t>Ap 46</t>
  </si>
  <si>
    <t>Milan Ambrosiana</t>
  </si>
  <si>
    <t>1270/7</t>
  </si>
  <si>
    <t>Few week headings</t>
  </si>
  <si>
    <t>l-583</t>
  </si>
  <si>
    <t>Ap 51</t>
  </si>
  <si>
    <r>
      <t>Besan</t>
    </r>
    <r>
      <rPr>
        <sz val="12"/>
        <color theme="1"/>
        <rFont val="Calibri"/>
        <family val="2"/>
      </rPr>
      <t>ç</t>
    </r>
    <r>
      <rPr>
        <sz val="12"/>
        <color theme="1"/>
        <rFont val="Calibri"/>
        <family val="2"/>
        <scheme val="minor"/>
      </rPr>
      <t>on Mun. L.</t>
    </r>
  </si>
  <si>
    <t>l-165</t>
  </si>
  <si>
    <t>Ap 57</t>
  </si>
  <si>
    <t>1680/1/2</t>
  </si>
  <si>
    <t>l-60</t>
  </si>
  <si>
    <t>l+aesk</t>
  </si>
  <si>
    <t>ος</t>
  </si>
  <si>
    <t>2110/14</t>
  </si>
  <si>
    <t>l-463</t>
  </si>
  <si>
    <t>Ap 85</t>
  </si>
  <si>
    <t>Grotta Ferrata</t>
  </si>
  <si>
    <t>l</t>
  </si>
  <si>
    <t>[θεος]</t>
  </si>
  <si>
    <t>[ος]</t>
  </si>
  <si>
    <t>l-464</t>
  </si>
  <si>
    <t>Ap 86</t>
  </si>
  <si>
    <t>le</t>
  </si>
  <si>
    <t>l-158</t>
  </si>
  <si>
    <t>Ap 34</t>
  </si>
  <si>
    <t>θεου</t>
  </si>
  <si>
    <t>But accent as for θεος</t>
  </si>
  <si>
    <t>l-597</t>
  </si>
  <si>
    <t>Ap 83</t>
  </si>
  <si>
    <t>#1</t>
  </si>
  <si>
    <t>#5</t>
  </si>
  <si>
    <t>#4</t>
  </si>
  <si>
    <t>#6</t>
  </si>
  <si>
    <t>#14</t>
  </si>
  <si>
    <t>#12</t>
  </si>
  <si>
    <t>#32</t>
  </si>
  <si>
    <t>#13</t>
  </si>
  <si>
    <t>#7</t>
  </si>
  <si>
    <t>#8</t>
  </si>
  <si>
    <t>#9</t>
  </si>
  <si>
    <t>#10</t>
  </si>
  <si>
    <t>#11</t>
  </si>
  <si>
    <t>#16</t>
  </si>
  <si>
    <t>#15</t>
  </si>
  <si>
    <t>#17</t>
  </si>
  <si>
    <t>#18</t>
  </si>
  <si>
    <t>#20</t>
  </si>
  <si>
    <t>#2</t>
  </si>
  <si>
    <t>#3</t>
  </si>
  <si>
    <t>#30</t>
  </si>
  <si>
    <t>#31</t>
  </si>
  <si>
    <t>#19</t>
  </si>
  <si>
    <t>#29</t>
  </si>
  <si>
    <t>[ος θεος]</t>
  </si>
  <si>
    <t>l-168</t>
  </si>
  <si>
    <t>Ap 62</t>
  </si>
  <si>
    <t>#21</t>
  </si>
  <si>
    <t>Lae</t>
  </si>
  <si>
    <t>4120/1/13</t>
  </si>
  <si>
    <t>l-170</t>
  </si>
  <si>
    <t>Ap 65</t>
  </si>
  <si>
    <t>#22</t>
  </si>
  <si>
    <t>1940/1/20</t>
  </si>
  <si>
    <t>l-164</t>
  </si>
  <si>
    <t>Ap 58</t>
  </si>
  <si>
    <t>#23</t>
  </si>
  <si>
    <t>3990/2/15</t>
  </si>
  <si>
    <t>3680/23</t>
  </si>
  <si>
    <t>#24</t>
  </si>
  <si>
    <t>Dresden Saxon St.</t>
  </si>
  <si>
    <t>Act 98</t>
  </si>
  <si>
    <t>l-606</t>
  </si>
  <si>
    <t>Ap 82</t>
  </si>
  <si>
    <t>#25</t>
  </si>
  <si>
    <t>Messina Univ.</t>
  </si>
  <si>
    <t>l-598</t>
  </si>
  <si>
    <t>Ap 84</t>
  </si>
  <si>
    <t>#26</t>
  </si>
  <si>
    <t>leask</t>
  </si>
  <si>
    <t>l-603</t>
  </si>
  <si>
    <t>Ap 89</t>
  </si>
  <si>
    <t>#27</t>
  </si>
  <si>
    <t>Ap 7</t>
  </si>
  <si>
    <t>Ap 18</t>
  </si>
  <si>
    <t>Ap 12</t>
  </si>
  <si>
    <t xml:space="preserve">The INTF document ID is of the form 4nnnn </t>
  </si>
  <si>
    <t xml:space="preserve">     where nnnn is the numerical part of the GA lectionary name (leading zeroes as needed).</t>
  </si>
  <si>
    <t>l-614</t>
  </si>
  <si>
    <t>Ap 119</t>
  </si>
  <si>
    <t>#33</t>
  </si>
  <si>
    <t>l-607</t>
  </si>
  <si>
    <t>l-615</t>
  </si>
  <si>
    <t>l-935</t>
  </si>
  <si>
    <t>Ap 123</t>
  </si>
  <si>
    <t>#34</t>
  </si>
  <si>
    <t>Ap 125</t>
  </si>
  <si>
    <t>#35</t>
  </si>
  <si>
    <t>Ap 128</t>
  </si>
  <si>
    <t>#36</t>
  </si>
  <si>
    <t>l+a</t>
  </si>
  <si>
    <t>London British Lib.</t>
  </si>
  <si>
    <t>Vatican Gr.</t>
  </si>
  <si>
    <t>Glasgow Hunter L.</t>
  </si>
  <si>
    <t>Oxford Chr. Church</t>
  </si>
  <si>
    <t>London Lambeth P.</t>
  </si>
  <si>
    <t>Ann Arbor, Mich.</t>
  </si>
  <si>
    <t>Vatican Barb. Gr.</t>
  </si>
  <si>
    <t>Vatican Pal. Fr.</t>
  </si>
  <si>
    <r>
      <t xml:space="preserve">Of Burgon's 36 lectionaries quoted in </t>
    </r>
    <r>
      <rPr>
        <i/>
        <sz val="12"/>
        <color theme="1"/>
        <rFont val="Calibri"/>
        <family val="2"/>
        <scheme val="minor"/>
      </rPr>
      <t>Revision Revised:</t>
    </r>
  </si>
  <si>
    <r>
      <t xml:space="preserve">The Content is as in Aland's </t>
    </r>
    <r>
      <rPr>
        <i/>
        <sz val="12"/>
        <color theme="1"/>
        <rFont val="Calibri"/>
        <family val="2"/>
        <scheme val="minor"/>
      </rPr>
      <t>Kurzgefasste Liste</t>
    </r>
    <r>
      <rPr>
        <sz val="12"/>
        <color theme="1"/>
        <rFont val="Calibri"/>
        <family val="2"/>
        <scheme val="minor"/>
      </rPr>
      <t>.</t>
    </r>
  </si>
  <si>
    <t>The manuscript labelled 101 is a consecutive-NT manuscript, according to Scrivener containing a lectionary part.</t>
  </si>
  <si>
    <t xml:space="preserve">     But it is partly illegible, and we cannot confirm that it contains an ADDITIONAL reading of 1 Tim 3:16.</t>
  </si>
  <si>
    <t>Ev 44</t>
  </si>
  <si>
    <t>3180/2/23 (-1)</t>
  </si>
  <si>
    <t>θεος **</t>
  </si>
  <si>
    <t>Tampered with, see note</t>
  </si>
  <si>
    <t>Copenhagen</t>
  </si>
  <si>
    <t>Ev 97</t>
  </si>
  <si>
    <t>2540/23 (-9)</t>
  </si>
  <si>
    <t>Ev 112</t>
  </si>
  <si>
    <t>1550/20 (-3)</t>
  </si>
  <si>
    <t>Florence Medicea L.</t>
  </si>
  <si>
    <t>Ap 61</t>
  </si>
  <si>
    <t>lask</t>
  </si>
  <si>
    <t>1140/16 (-2)</t>
  </si>
  <si>
    <t>-</t>
  </si>
  <si>
    <t>Cambr. Massach.</t>
  </si>
  <si>
    <t>4940/2/18 (-6)</t>
  </si>
  <si>
    <t>St. Petersburg RNL</t>
  </si>
  <si>
    <t>2130/1/14 (-15)</t>
  </si>
  <si>
    <t>l-175</t>
  </si>
  <si>
    <t>l-173</t>
  </si>
  <si>
    <t>l-172</t>
  </si>
  <si>
    <t>l-167</t>
  </si>
  <si>
    <t>l-112</t>
  </si>
  <si>
    <t>l-97</t>
  </si>
  <si>
    <t>l-44</t>
  </si>
  <si>
    <t>Ap 198</t>
  </si>
  <si>
    <t>New York Pub. Lib.</t>
  </si>
  <si>
    <t>GA-101</t>
  </si>
  <si>
    <t>l-587</t>
  </si>
  <si>
    <t>Athens Nat. Lib.</t>
  </si>
  <si>
    <t>3810/1/11</t>
  </si>
  <si>
    <t>3980/2/8</t>
  </si>
  <si>
    <t>l-604</t>
  </si>
  <si>
    <t>Florence BML</t>
  </si>
  <si>
    <t>la</t>
  </si>
  <si>
    <t>3860/1/18</t>
  </si>
  <si>
    <t>Ap 223</t>
  </si>
  <si>
    <t>Disordered menologion</t>
  </si>
  <si>
    <t>l-610</t>
  </si>
  <si>
    <t>Ap 213</t>
  </si>
  <si>
    <t>4830/2/8</t>
  </si>
  <si>
    <t>l-611</t>
  </si>
  <si>
    <t>Ap 116</t>
  </si>
  <si>
    <t>Vatican, Vat Gr</t>
  </si>
  <si>
    <t>2090/1/12 (-4)</t>
  </si>
  <si>
    <t>l-680</t>
  </si>
  <si>
    <t>Ev 680</t>
  </si>
  <si>
    <t>Athos Iberon</t>
  </si>
  <si>
    <t>4750/32 (-5)</t>
  </si>
  <si>
    <t>l-809</t>
  </si>
  <si>
    <t>5150/1/3</t>
  </si>
  <si>
    <t>l-883</t>
  </si>
  <si>
    <t>Ap 154</t>
  </si>
  <si>
    <t>Istanbul Patriarch.</t>
  </si>
  <si>
    <t>3140/1/18 (-10)</t>
  </si>
  <si>
    <t>l-895</t>
  </si>
  <si>
    <t>Ap 155</t>
  </si>
  <si>
    <t>4050/4</t>
  </si>
  <si>
    <t>Ap 156</t>
  </si>
  <si>
    <t>2020/14 (-5)</t>
  </si>
  <si>
    <t>l-914</t>
  </si>
  <si>
    <t>Ev 914</t>
  </si>
  <si>
    <t>l+aLit</t>
  </si>
  <si>
    <t>l-884</t>
  </si>
  <si>
    <t>l-921</t>
  </si>
  <si>
    <t>Ap 157</t>
  </si>
  <si>
    <t>4350/7</t>
  </si>
  <si>
    <t>Sinai St Catharine</t>
  </si>
  <si>
    <t>l-938</t>
  </si>
  <si>
    <t>Ev 788</t>
  </si>
  <si>
    <t>4210/1/10</t>
  </si>
  <si>
    <t>l-96</t>
  </si>
  <si>
    <t>Ev 96</t>
  </si>
  <si>
    <t>3310/14</t>
  </si>
  <si>
    <t>l-1126</t>
  </si>
  <si>
    <t>Athos Vatopediou</t>
  </si>
  <si>
    <t>2100/8</t>
  </si>
  <si>
    <t>l-1153</t>
  </si>
  <si>
    <t>4940/1/6</t>
  </si>
  <si>
    <t>Athos Lavra</t>
  </si>
  <si>
    <t>l-1154</t>
  </si>
  <si>
    <t>la†</t>
  </si>
  <si>
    <t>2800/1/8</t>
  </si>
  <si>
    <t>l-1156</t>
  </si>
  <si>
    <t>4980/1/9</t>
  </si>
  <si>
    <t>l-1159</t>
  </si>
  <si>
    <t>l-1188</t>
  </si>
  <si>
    <t>Athos Panteleimon</t>
  </si>
  <si>
    <t>4820/19 (-4)</t>
  </si>
  <si>
    <t>4990/2/18</t>
  </si>
  <si>
    <t>5980/15 (-16)</t>
  </si>
  <si>
    <t>l-1277</t>
  </si>
  <si>
    <t>Athos Dionisiou</t>
  </si>
  <si>
    <t>l+ask</t>
  </si>
  <si>
    <t>1170/12</t>
  </si>
  <si>
    <t>l-1300</t>
  </si>
  <si>
    <t>Jerusalem Stavrou</t>
  </si>
  <si>
    <t>1770/2/2</t>
  </si>
  <si>
    <t>l-148</t>
  </si>
  <si>
    <t>Ap 26</t>
  </si>
  <si>
    <t>3760/1/20 (-3)</t>
  </si>
  <si>
    <t>Earlier than usual place</t>
  </si>
  <si>
    <t>For other explanations, see at foot of table.</t>
  </si>
  <si>
    <r>
      <t xml:space="preserve">Lectionaries listed by Burgon in </t>
    </r>
    <r>
      <rPr>
        <i/>
        <sz val="12"/>
        <color theme="1"/>
        <rFont val="Calibri"/>
        <family val="2"/>
        <scheme val="minor"/>
      </rPr>
      <t>Revision Revised</t>
    </r>
    <r>
      <rPr>
        <sz val="12"/>
        <color theme="1"/>
        <rFont val="Calibri"/>
        <family val="2"/>
        <scheme val="minor"/>
      </rPr>
      <t xml:space="preserve"> are numbered by a #</t>
    </r>
  </si>
  <si>
    <t>INTF images are available for 23, of which</t>
  </si>
  <si>
    <t>In 13 cases, no image is available, of which</t>
  </si>
  <si>
    <t>in 11 cases Burgon reports 10 θεος, 1 ος θεος (l-597).</t>
  </si>
  <si>
    <t>in 2 cases Burgon reports ος (l-463, l-464), but INTF Liste describes these as gospel-only.</t>
  </si>
  <si>
    <t>in 1 case (GA-101) there is an issue with manuscript legibility</t>
  </si>
  <si>
    <t>in 1 (l-37) case it is gospels-only, also as described by INTF Liste</t>
  </si>
  <si>
    <t>The Cat(egory) is m=minuscule, U=uncial</t>
  </si>
  <si>
    <t>l-250</t>
  </si>
  <si>
    <t>Ev 472</t>
  </si>
  <si>
    <t>U</t>
  </si>
  <si>
    <t>St Petersburg RNL</t>
  </si>
  <si>
    <t>U-l+aesk</t>
  </si>
  <si>
    <t>3190/3/8</t>
  </si>
  <si>
    <t>Uncial</t>
  </si>
  <si>
    <t>NO IMAGES. No Apostolos?</t>
  </si>
  <si>
    <t>Ac 411</t>
  </si>
  <si>
    <t>1390/13</t>
  </si>
  <si>
    <t>l-1442</t>
  </si>
  <si>
    <t>l-1551</t>
  </si>
  <si>
    <t>Ac 98</t>
  </si>
  <si>
    <t>Dresden Sax. St. L.</t>
  </si>
  <si>
    <t>990/1/13</t>
  </si>
  <si>
    <t>l-1609</t>
  </si>
  <si>
    <t>Chicago UCL</t>
  </si>
  <si>
    <t>C-UCL 101v/4</t>
  </si>
  <si>
    <t>l-1685</t>
  </si>
  <si>
    <t>Muenster Bib. Mus.</t>
  </si>
  <si>
    <t>l+ae</t>
  </si>
  <si>
    <t>5110/1/20 (-12)</t>
  </si>
  <si>
    <t>UNRESOLVED. see above</t>
  </si>
  <si>
    <t>The unresolved cases of Burgon's list, where the readings claimed are in square brackets, and need checking, are</t>
  </si>
  <si>
    <t>An additional table is appended for lectionaries listed by Burgon where there are no images yet or there is another issue.</t>
  </si>
  <si>
    <t>we have verified 21 (19 reading θεος, 1 θεου, 1 ος - these are in the table above).</t>
  </si>
  <si>
    <t>The table shows the reading of many lectionaries for which images are available (as of February, 2019).</t>
  </si>
  <si>
    <t>l-1825</t>
  </si>
  <si>
    <t>3010/1/15</t>
  </si>
  <si>
    <t>l-1894</t>
  </si>
  <si>
    <t>Athens Benaki</t>
  </si>
  <si>
    <t>5940/7</t>
  </si>
  <si>
    <t>l-1985</t>
  </si>
  <si>
    <t>Cambridge Christs</t>
  </si>
  <si>
    <t>l_aesk</t>
  </si>
  <si>
    <t>* 0196b/8</t>
  </si>
  <si>
    <t>l-2010</t>
  </si>
  <si>
    <t>3000/11</t>
  </si>
  <si>
    <t>l-2024</t>
  </si>
  <si>
    <t>3940/2/13</t>
  </si>
  <si>
    <t>l-2058</t>
  </si>
  <si>
    <t>Meteora Barlaam</t>
  </si>
  <si>
    <t>4510/12</t>
  </si>
  <si>
    <t>Total plain θεος</t>
  </si>
  <si>
    <t>Total cells check</t>
  </si>
  <si>
    <r>
      <t xml:space="preserve">By Graham G. Thomason, table started on 6 Jan 2019. Available on </t>
    </r>
    <r>
      <rPr>
        <b/>
        <sz val="12"/>
        <color theme="1"/>
        <rFont val="Calibri"/>
        <family val="2"/>
        <scheme val="minor"/>
      </rPr>
      <t>www.FarAboveAll.com</t>
    </r>
  </si>
  <si>
    <t xml:space="preserve">     Even the consecutive-NT reading of 1 Tim 3:16 is illegible to us from the image (950, column 2).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</si>
</sst>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rgb="FF222222"/>
      <name val="Calibri"/>
      <family val="2"/>
      <scheme val="minor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12"/>
      <color theme="1"/>
      <name val="Calibri"/>
      <family val="2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1"/>
      <name val="Times New Roman"/>
      <family val="1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0" fontId="5" fillId="0" borderId="4" xfId="0" applyFont="1" applyBorder="1" applyAlignment="1" applyProtection="1">
      <alignment horizontal="left" vertical="distributed" wrapText="1"/>
      <protection locked="0"/>
    </xf>
    <xf numFmtId="49" fontId="5" fillId="0" borderId="5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left"/>
    </xf>
    <xf numFmtId="0" fontId="5" fillId="0" borderId="0" xfId="0" applyFont="1"/>
    <xf numFmtId="49" fontId="5" fillId="0" borderId="0" xfId="0" applyNumberFormat="1" applyFont="1"/>
    <xf numFmtId="0" fontId="5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5" fillId="0" borderId="5" xfId="0" applyFont="1" applyBorder="1"/>
    <xf numFmtId="0" fontId="5" fillId="0" borderId="5" xfId="0" applyFont="1" applyBorder="1" applyAlignment="1">
      <alignment horizontal="left"/>
    </xf>
    <xf numFmtId="1" fontId="5" fillId="0" borderId="2" xfId="0" applyNumberFormat="1" applyFont="1" applyBorder="1" applyAlignment="1">
      <alignment horizontal="left" vertical="center" wrapText="1"/>
    </xf>
    <xf numFmtId="1" fontId="5" fillId="0" borderId="4" xfId="0" applyNumberFormat="1" applyFont="1" applyBorder="1" applyAlignment="1">
      <alignment horizontal="left" vertical="center" wrapText="1"/>
    </xf>
    <xf numFmtId="1" fontId="5" fillId="0" borderId="5" xfId="0" applyNumberFormat="1" applyFont="1" applyBorder="1" applyAlignment="1">
      <alignment horizontal="left" vertical="center" wrapText="1"/>
    </xf>
    <xf numFmtId="1" fontId="5" fillId="0" borderId="5" xfId="0" applyNumberFormat="1" applyFont="1" applyBorder="1" applyAlignment="1">
      <alignment horizontal="left"/>
    </xf>
    <xf numFmtId="49" fontId="5" fillId="0" borderId="5" xfId="0" applyNumberFormat="1" applyFont="1" applyBorder="1"/>
    <xf numFmtId="49" fontId="5" fillId="0" borderId="5" xfId="0" applyNumberFormat="1" applyFont="1" applyBorder="1" applyAlignment="1">
      <alignment horizontal="left"/>
    </xf>
    <xf numFmtId="49" fontId="5" fillId="0" borderId="4" xfId="0" applyNumberFormat="1" applyFont="1" applyBorder="1" applyAlignment="1">
      <alignment horizontal="left" vertical="center" wrapText="1"/>
    </xf>
    <xf numFmtId="0" fontId="5" fillId="0" borderId="3" xfId="0" applyFont="1" applyBorder="1"/>
    <xf numFmtId="0" fontId="5" fillId="0" borderId="4" xfId="0" applyFont="1" applyBorder="1"/>
    <xf numFmtId="1" fontId="5" fillId="0" borderId="4" xfId="0" applyNumberFormat="1" applyFont="1" applyBorder="1" applyAlignment="1">
      <alignment horizontal="left"/>
    </xf>
    <xf numFmtId="0" fontId="5" fillId="0" borderId="4" xfId="0" applyFont="1" applyBorder="1" applyAlignment="1">
      <alignment horizontal="left"/>
    </xf>
    <xf numFmtId="49" fontId="5" fillId="0" borderId="4" xfId="0" applyNumberFormat="1" applyFont="1" applyBorder="1"/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/>
    <xf numFmtId="49" fontId="10" fillId="0" borderId="4" xfId="0" applyNumberFormat="1" applyFont="1" applyBorder="1"/>
    <xf numFmtId="49" fontId="12" fillId="0" borderId="0" xfId="0" applyNumberFormat="1" applyFont="1" applyAlignment="1">
      <alignment horizontal="left"/>
    </xf>
    <xf numFmtId="49" fontId="6" fillId="0" borderId="4" xfId="0" applyNumberFormat="1" applyFont="1" applyBorder="1" applyAlignment="1" applyProtection="1">
      <alignment horizontal="left" vertical="distributed" wrapText="1"/>
      <protection locked="0"/>
    </xf>
    <xf numFmtId="49" fontId="6" fillId="0" borderId="5" xfId="0" applyNumberFormat="1" applyFont="1" applyBorder="1"/>
    <xf numFmtId="0" fontId="5" fillId="0" borderId="5" xfId="0" applyFont="1" applyBorder="1" applyAlignment="1">
      <alignment horizontal="center"/>
    </xf>
    <xf numFmtId="49" fontId="5" fillId="0" borderId="4" xfId="0" applyNumberFormat="1" applyFont="1" applyBorder="1" applyAlignment="1">
      <alignment horizontal="left"/>
    </xf>
    <xf numFmtId="0" fontId="5" fillId="0" borderId="0" xfId="0" applyFont="1" applyAlignment="1">
      <alignment horizontal="left" indent="2"/>
    </xf>
    <xf numFmtId="0" fontId="5" fillId="0" borderId="0" xfId="0" applyFont="1" applyAlignment="1">
      <alignment horizontal="left" indent="4"/>
    </xf>
    <xf numFmtId="49" fontId="5" fillId="0" borderId="0" xfId="0" applyNumberFormat="1" applyFont="1" applyAlignment="1">
      <alignment horizontal="left" indent="3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 vertical="center" wrapText="1"/>
    </xf>
    <xf numFmtId="49" fontId="5" fillId="0" borderId="3" xfId="0" applyNumberFormat="1" applyFont="1" applyBorder="1" applyAlignment="1">
      <alignment horizontal="left"/>
    </xf>
    <xf numFmtId="0" fontId="10" fillId="0" borderId="4" xfId="0" applyFont="1" applyBorder="1" applyAlignment="1">
      <alignment horizontal="left" vertical="center" wrapText="1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49" fontId="13" fillId="0" borderId="0" xfId="0" applyNumberFormat="1" applyFont="1" applyAlignment="1">
      <alignment horizontal="left"/>
    </xf>
    <xf numFmtId="10" fontId="14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10"/>
  <sheetViews>
    <sheetView tabSelected="1" topLeftCell="A65" zoomScaleNormal="100" workbookViewId="0">
      <selection activeCell="A92" sqref="A92"/>
    </sheetView>
  </sheetViews>
  <sheetFormatPr defaultRowHeight="15.75" x14ac:dyDescent="0.25"/>
  <cols>
    <col min="1" max="1" width="8.140625" style="13" customWidth="1"/>
    <col min="2" max="2" width="7.5703125" style="17" customWidth="1"/>
    <col min="3" max="3" width="6.28515625" style="13" customWidth="1"/>
    <col min="4" max="4" width="8.5703125" style="14" customWidth="1"/>
    <col min="5" max="5" width="4.7109375" style="13" customWidth="1"/>
    <col min="6" max="6" width="6.28515625" style="15" customWidth="1"/>
    <col min="7" max="7" width="19" style="13" customWidth="1"/>
    <col min="8" max="8" width="9" style="13" customWidth="1"/>
    <col min="9" max="9" width="17.5703125" style="14" customWidth="1"/>
    <col min="10" max="10" width="10.28515625" style="13" customWidth="1"/>
    <col min="11" max="11" width="26" style="13" customWidth="1"/>
    <col min="12" max="16384" width="9.140625" style="13"/>
  </cols>
  <sheetData>
    <row r="1" spans="1:12" x14ac:dyDescent="0.25">
      <c r="A1" s="12" t="s">
        <v>14</v>
      </c>
      <c r="E1" s="15"/>
      <c r="G1" s="15"/>
      <c r="H1" s="15"/>
      <c r="I1" s="16"/>
      <c r="J1" s="15"/>
      <c r="K1" s="15"/>
      <c r="L1" s="15"/>
    </row>
    <row r="2" spans="1:12" x14ac:dyDescent="0.25">
      <c r="A2" s="12"/>
      <c r="E2" s="15"/>
      <c r="G2" s="15"/>
      <c r="H2" s="15"/>
      <c r="I2" s="16"/>
      <c r="J2" s="15"/>
      <c r="K2" s="15"/>
      <c r="L2" s="15"/>
    </row>
    <row r="3" spans="1:12" x14ac:dyDescent="0.25">
      <c r="A3" s="17" t="s">
        <v>341</v>
      </c>
      <c r="E3" s="15"/>
      <c r="G3" s="15"/>
      <c r="H3" s="15"/>
      <c r="I3" s="37"/>
      <c r="J3" s="15"/>
      <c r="K3" s="15"/>
      <c r="L3" s="15"/>
    </row>
    <row r="4" spans="1:12" x14ac:dyDescent="0.25">
      <c r="A4" s="13" t="s">
        <v>322</v>
      </c>
    </row>
    <row r="5" spans="1:12" x14ac:dyDescent="0.25">
      <c r="A5" s="13" t="s">
        <v>320</v>
      </c>
    </row>
    <row r="6" spans="1:12" x14ac:dyDescent="0.25">
      <c r="A6" s="17" t="s">
        <v>287</v>
      </c>
      <c r="E6" s="15"/>
      <c r="G6" s="15"/>
      <c r="H6" s="15"/>
      <c r="I6" s="16"/>
      <c r="J6" s="15"/>
      <c r="K6" s="15"/>
      <c r="L6" s="15"/>
    </row>
    <row r="7" spans="1:12" x14ac:dyDescent="0.25">
      <c r="E7" s="15"/>
      <c r="G7" s="15"/>
      <c r="H7" s="15"/>
      <c r="I7" s="16"/>
      <c r="J7" s="15"/>
      <c r="K7" s="15"/>
      <c r="L7" s="15"/>
    </row>
    <row r="8" spans="1:12" ht="16.5" thickBot="1" x14ac:dyDescent="0.3"/>
    <row r="9" spans="1:12" ht="48" thickBot="1" x14ac:dyDescent="0.3">
      <c r="A9" s="3" t="s">
        <v>0</v>
      </c>
      <c r="B9" s="3" t="s">
        <v>24</v>
      </c>
      <c r="C9" s="4" t="s">
        <v>58</v>
      </c>
      <c r="D9" s="22" t="s">
        <v>40</v>
      </c>
      <c r="E9" s="5" t="s">
        <v>1</v>
      </c>
      <c r="F9" s="5" t="s">
        <v>63</v>
      </c>
      <c r="G9" s="5" t="s">
        <v>2</v>
      </c>
      <c r="H9" s="5" t="s">
        <v>12</v>
      </c>
      <c r="I9" s="4" t="s">
        <v>37</v>
      </c>
      <c r="J9" s="5" t="s">
        <v>3</v>
      </c>
      <c r="K9" s="5" t="s">
        <v>4</v>
      </c>
      <c r="L9" s="15"/>
    </row>
    <row r="10" spans="1:12" ht="17.25" thickTop="1" thickBot="1" x14ac:dyDescent="0.3">
      <c r="A10" s="6" t="s">
        <v>9</v>
      </c>
      <c r="B10" s="6" t="s">
        <v>6</v>
      </c>
      <c r="C10" s="28" t="s">
        <v>102</v>
      </c>
      <c r="D10" s="23">
        <v>39422</v>
      </c>
      <c r="E10" s="7" t="s">
        <v>7</v>
      </c>
      <c r="F10" s="7">
        <v>11</v>
      </c>
      <c r="G10" s="7" t="s">
        <v>173</v>
      </c>
      <c r="H10" s="1" t="s">
        <v>13</v>
      </c>
      <c r="I10" s="8" t="s">
        <v>35</v>
      </c>
      <c r="J10" s="7" t="s">
        <v>5</v>
      </c>
      <c r="K10" s="7" t="s">
        <v>31</v>
      </c>
      <c r="L10" s="15"/>
    </row>
    <row r="11" spans="1:12" ht="16.5" thickBot="1" x14ac:dyDescent="0.3">
      <c r="A11" s="10" t="s">
        <v>17</v>
      </c>
      <c r="B11" s="10" t="s">
        <v>18</v>
      </c>
      <c r="C11" s="10" t="s">
        <v>104</v>
      </c>
      <c r="D11" s="11">
        <v>17432</v>
      </c>
      <c r="E11" s="10" t="s">
        <v>7</v>
      </c>
      <c r="F11" s="10">
        <v>12</v>
      </c>
      <c r="G11" s="7" t="s">
        <v>19</v>
      </c>
      <c r="H11" s="10" t="s">
        <v>20</v>
      </c>
      <c r="I11" s="10" t="s">
        <v>21</v>
      </c>
      <c r="J11" s="7" t="s">
        <v>5</v>
      </c>
      <c r="K11" s="10" t="s">
        <v>22</v>
      </c>
    </row>
    <row r="12" spans="1:12" ht="16.5" thickBot="1" x14ac:dyDescent="0.3">
      <c r="A12" s="20" t="s">
        <v>26</v>
      </c>
      <c r="B12" s="27" t="s">
        <v>27</v>
      </c>
      <c r="C12" s="20" t="s">
        <v>105</v>
      </c>
      <c r="D12" s="25">
        <v>52874</v>
      </c>
      <c r="E12" s="20" t="s">
        <v>7</v>
      </c>
      <c r="F12" s="21">
        <v>13</v>
      </c>
      <c r="G12" s="7" t="s">
        <v>28</v>
      </c>
      <c r="H12" s="20" t="s">
        <v>13</v>
      </c>
      <c r="I12" s="26" t="s">
        <v>29</v>
      </c>
      <c r="J12" s="7" t="s">
        <v>5</v>
      </c>
      <c r="K12" s="20"/>
    </row>
    <row r="13" spans="1:12" ht="16.5" thickBot="1" x14ac:dyDescent="0.3">
      <c r="A13" s="20" t="s">
        <v>209</v>
      </c>
      <c r="B13" s="27" t="s">
        <v>185</v>
      </c>
      <c r="C13" s="40" t="s">
        <v>198</v>
      </c>
      <c r="D13" s="25">
        <v>37166</v>
      </c>
      <c r="E13" s="20" t="s">
        <v>7</v>
      </c>
      <c r="F13" s="21">
        <v>12</v>
      </c>
      <c r="G13" s="21" t="s">
        <v>189</v>
      </c>
      <c r="H13" s="21" t="s">
        <v>172</v>
      </c>
      <c r="I13" s="27" t="s">
        <v>186</v>
      </c>
      <c r="J13" s="35" t="s">
        <v>187</v>
      </c>
      <c r="K13" s="20" t="s">
        <v>188</v>
      </c>
    </row>
    <row r="14" spans="1:12" ht="16.5" thickBot="1" x14ac:dyDescent="0.3">
      <c r="A14" s="20" t="s">
        <v>51</v>
      </c>
      <c r="B14" s="27" t="s">
        <v>52</v>
      </c>
      <c r="C14" s="20" t="s">
        <v>107</v>
      </c>
      <c r="D14" s="25">
        <v>43629</v>
      </c>
      <c r="E14" s="20" t="s">
        <v>7</v>
      </c>
      <c r="F14" s="21">
        <v>12</v>
      </c>
      <c r="G14" s="7" t="s">
        <v>53</v>
      </c>
      <c r="H14" s="20" t="s">
        <v>11</v>
      </c>
      <c r="I14" s="26" t="s">
        <v>54</v>
      </c>
      <c r="J14" s="7" t="s">
        <v>5</v>
      </c>
      <c r="K14" s="20"/>
    </row>
    <row r="15" spans="1:12" ht="16.5" thickBot="1" x14ac:dyDescent="0.3">
      <c r="A15" s="20" t="s">
        <v>83</v>
      </c>
      <c r="B15" s="27" t="s">
        <v>157</v>
      </c>
      <c r="C15" s="13" t="s">
        <v>108</v>
      </c>
      <c r="D15" s="25">
        <v>49948</v>
      </c>
      <c r="E15" s="20" t="s">
        <v>7</v>
      </c>
      <c r="F15" s="21">
        <v>1021</v>
      </c>
      <c r="G15" s="7" t="s">
        <v>28</v>
      </c>
      <c r="H15" s="20" t="s">
        <v>84</v>
      </c>
      <c r="I15" s="26" t="s">
        <v>86</v>
      </c>
      <c r="J15" s="34" t="s">
        <v>85</v>
      </c>
      <c r="K15" s="20"/>
    </row>
    <row r="16" spans="1:12" ht="16.5" thickBot="1" x14ac:dyDescent="0.3">
      <c r="A16" s="20" t="s">
        <v>55</v>
      </c>
      <c r="B16" s="27" t="s">
        <v>56</v>
      </c>
      <c r="C16" s="20" t="s">
        <v>109</v>
      </c>
      <c r="D16" s="25">
        <v>43929</v>
      </c>
      <c r="E16" s="20" t="s">
        <v>7</v>
      </c>
      <c r="F16" s="21">
        <v>12</v>
      </c>
      <c r="G16" s="7" t="s">
        <v>53</v>
      </c>
      <c r="H16" s="20" t="s">
        <v>11</v>
      </c>
      <c r="I16" s="26" t="s">
        <v>57</v>
      </c>
      <c r="J16" s="7" t="s">
        <v>5</v>
      </c>
      <c r="K16" s="20"/>
    </row>
    <row r="17" spans="1:11" ht="16.5" thickBot="1" x14ac:dyDescent="0.3">
      <c r="A17" s="20" t="s">
        <v>256</v>
      </c>
      <c r="B17" s="27" t="s">
        <v>257</v>
      </c>
      <c r="C17" s="40" t="s">
        <v>198</v>
      </c>
      <c r="D17" s="25">
        <v>52885</v>
      </c>
      <c r="E17" s="20" t="s">
        <v>7</v>
      </c>
      <c r="F17" s="21">
        <v>16</v>
      </c>
      <c r="G17" s="30" t="s">
        <v>28</v>
      </c>
      <c r="H17" s="20" t="s">
        <v>247</v>
      </c>
      <c r="I17" s="26" t="s">
        <v>258</v>
      </c>
      <c r="J17" s="49" t="s">
        <v>5</v>
      </c>
      <c r="K17" s="20"/>
    </row>
    <row r="18" spans="1:11" ht="16.5" thickBot="1" x14ac:dyDescent="0.3">
      <c r="A18" s="20" t="s">
        <v>208</v>
      </c>
      <c r="B18" s="27" t="s">
        <v>190</v>
      </c>
      <c r="C18" s="40" t="s">
        <v>198</v>
      </c>
      <c r="D18" s="25">
        <v>49949</v>
      </c>
      <c r="E18" s="20" t="s">
        <v>7</v>
      </c>
      <c r="F18" s="21">
        <v>14</v>
      </c>
      <c r="G18" s="32" t="s">
        <v>28</v>
      </c>
      <c r="H18" s="21" t="s">
        <v>11</v>
      </c>
      <c r="I18" s="27" t="s">
        <v>191</v>
      </c>
      <c r="J18" s="7" t="s">
        <v>5</v>
      </c>
      <c r="K18" s="20"/>
    </row>
    <row r="19" spans="1:11" ht="16.5" thickBot="1" x14ac:dyDescent="0.3">
      <c r="A19" s="20" t="s">
        <v>207</v>
      </c>
      <c r="B19" s="27" t="s">
        <v>192</v>
      </c>
      <c r="C19" s="40" t="s">
        <v>198</v>
      </c>
      <c r="D19" s="25">
        <v>15791</v>
      </c>
      <c r="E19" s="20" t="s">
        <v>7</v>
      </c>
      <c r="F19" s="21">
        <v>11</v>
      </c>
      <c r="G19" s="32" t="s">
        <v>194</v>
      </c>
      <c r="H19" s="21" t="s">
        <v>84</v>
      </c>
      <c r="I19" s="27" t="s">
        <v>193</v>
      </c>
      <c r="J19" s="7" t="s">
        <v>5</v>
      </c>
      <c r="K19" s="20"/>
    </row>
    <row r="20" spans="1:11" ht="16.5" thickBot="1" x14ac:dyDescent="0.3">
      <c r="A20" s="20" t="s">
        <v>32</v>
      </c>
      <c r="B20" s="27" t="s">
        <v>33</v>
      </c>
      <c r="C20" s="20" t="s">
        <v>110</v>
      </c>
      <c r="D20" s="25">
        <v>49876</v>
      </c>
      <c r="E20" s="20" t="s">
        <v>7</v>
      </c>
      <c r="F20" s="21">
        <v>14</v>
      </c>
      <c r="G20" s="7" t="s">
        <v>28</v>
      </c>
      <c r="H20" s="20" t="s">
        <v>11</v>
      </c>
      <c r="I20" s="27" t="s">
        <v>34</v>
      </c>
      <c r="J20" s="7" t="s">
        <v>5</v>
      </c>
      <c r="K20" s="20"/>
    </row>
    <row r="21" spans="1:11" ht="16.5" thickBot="1" x14ac:dyDescent="0.3">
      <c r="A21" s="20" t="s">
        <v>38</v>
      </c>
      <c r="B21" s="27" t="s">
        <v>39</v>
      </c>
      <c r="C21" s="20" t="s">
        <v>111</v>
      </c>
      <c r="D21" s="25">
        <v>49878</v>
      </c>
      <c r="E21" s="20" t="s">
        <v>7</v>
      </c>
      <c r="F21" s="21">
        <v>12</v>
      </c>
      <c r="G21" s="7" t="s">
        <v>28</v>
      </c>
      <c r="H21" s="20" t="s">
        <v>11</v>
      </c>
      <c r="I21" s="26" t="s">
        <v>41</v>
      </c>
      <c r="J21" s="7" t="s">
        <v>5</v>
      </c>
      <c r="K21" s="20"/>
    </row>
    <row r="22" spans="1:11" ht="16.5" thickBot="1" x14ac:dyDescent="0.3">
      <c r="A22" s="20" t="s">
        <v>43</v>
      </c>
      <c r="B22" s="27" t="s">
        <v>42</v>
      </c>
      <c r="C22" s="20" t="s">
        <v>112</v>
      </c>
      <c r="D22" s="25">
        <v>49891</v>
      </c>
      <c r="E22" s="20" t="s">
        <v>7</v>
      </c>
      <c r="F22" s="21">
        <v>12</v>
      </c>
      <c r="G22" s="7" t="s">
        <v>28</v>
      </c>
      <c r="H22" s="20" t="s">
        <v>11</v>
      </c>
      <c r="I22" s="26" t="s">
        <v>44</v>
      </c>
      <c r="J22" s="7" t="s">
        <v>5</v>
      </c>
      <c r="K22" s="20"/>
    </row>
    <row r="23" spans="1:11" ht="16.5" thickBot="1" x14ac:dyDescent="0.3">
      <c r="A23" s="20" t="s">
        <v>283</v>
      </c>
      <c r="B23" s="27" t="s">
        <v>284</v>
      </c>
      <c r="C23" s="40" t="s">
        <v>198</v>
      </c>
      <c r="D23" s="25">
        <v>49892</v>
      </c>
      <c r="E23" s="20" t="s">
        <v>7</v>
      </c>
      <c r="F23" s="21">
        <v>12</v>
      </c>
      <c r="G23" s="32" t="s">
        <v>28</v>
      </c>
      <c r="H23" s="21" t="s">
        <v>11</v>
      </c>
      <c r="I23" s="27" t="s">
        <v>285</v>
      </c>
      <c r="J23" s="7" t="s">
        <v>5</v>
      </c>
      <c r="K23" s="20" t="s">
        <v>286</v>
      </c>
    </row>
    <row r="24" spans="1:11" ht="16.5" thickBot="1" x14ac:dyDescent="0.3">
      <c r="A24" s="20" t="s">
        <v>45</v>
      </c>
      <c r="B24" s="27" t="s">
        <v>46</v>
      </c>
      <c r="C24" s="20" t="s">
        <v>113</v>
      </c>
      <c r="D24" s="25">
        <v>49946</v>
      </c>
      <c r="E24" s="20" t="s">
        <v>7</v>
      </c>
      <c r="F24" s="21">
        <v>14</v>
      </c>
      <c r="G24" s="7" t="s">
        <v>28</v>
      </c>
      <c r="H24" s="20" t="s">
        <v>13</v>
      </c>
      <c r="I24" s="26" t="s">
        <v>47</v>
      </c>
      <c r="J24" s="7" t="s">
        <v>5</v>
      </c>
      <c r="K24" s="20"/>
    </row>
    <row r="25" spans="1:11" ht="16.5" thickBot="1" x14ac:dyDescent="0.3">
      <c r="A25" s="20" t="s">
        <v>48</v>
      </c>
      <c r="B25" s="27" t="s">
        <v>49</v>
      </c>
      <c r="C25" s="20" t="s">
        <v>114</v>
      </c>
      <c r="D25" s="25">
        <v>49955</v>
      </c>
      <c r="E25" s="20" t="s">
        <v>7</v>
      </c>
      <c r="F25" s="21">
        <v>10</v>
      </c>
      <c r="G25" s="7" t="s">
        <v>28</v>
      </c>
      <c r="H25" s="20" t="s">
        <v>11</v>
      </c>
      <c r="I25" s="26" t="s">
        <v>50</v>
      </c>
      <c r="J25" s="7" t="s">
        <v>5</v>
      </c>
      <c r="K25" s="20"/>
    </row>
    <row r="26" spans="1:11" ht="16.5" thickBot="1" x14ac:dyDescent="0.3">
      <c r="A26" s="29" t="s">
        <v>96</v>
      </c>
      <c r="B26" s="48" t="s">
        <v>97</v>
      </c>
      <c r="C26" s="30" t="s">
        <v>115</v>
      </c>
      <c r="D26" s="31">
        <v>49956</v>
      </c>
      <c r="E26" s="30" t="s">
        <v>7</v>
      </c>
      <c r="F26" s="32">
        <v>16</v>
      </c>
      <c r="G26" s="7" t="s">
        <v>28</v>
      </c>
      <c r="H26" s="30" t="s">
        <v>11</v>
      </c>
      <c r="I26" s="36" t="s">
        <v>140</v>
      </c>
      <c r="J26" s="34" t="s">
        <v>98</v>
      </c>
      <c r="K26" s="30" t="s">
        <v>99</v>
      </c>
    </row>
    <row r="27" spans="1:11" ht="16.5" thickBot="1" x14ac:dyDescent="0.3">
      <c r="A27" s="29" t="s">
        <v>61</v>
      </c>
      <c r="B27" s="48" t="s">
        <v>62</v>
      </c>
      <c r="C27" s="30" t="s">
        <v>116</v>
      </c>
      <c r="D27" s="31">
        <v>68159</v>
      </c>
      <c r="E27" s="30" t="s">
        <v>7</v>
      </c>
      <c r="F27" s="32">
        <v>15</v>
      </c>
      <c r="G27" s="7" t="s">
        <v>174</v>
      </c>
      <c r="H27" s="30" t="s">
        <v>11</v>
      </c>
      <c r="I27" s="33" t="s">
        <v>64</v>
      </c>
      <c r="J27" s="7" t="s">
        <v>5</v>
      </c>
      <c r="K27" s="30"/>
    </row>
    <row r="28" spans="1:11" ht="16.5" thickBot="1" x14ac:dyDescent="0.3">
      <c r="A28" s="29" t="s">
        <v>68</v>
      </c>
      <c r="B28" s="48" t="s">
        <v>69</v>
      </c>
      <c r="C28" s="30" t="s">
        <v>117</v>
      </c>
      <c r="D28" s="31">
        <v>17319</v>
      </c>
      <c r="E28" s="30" t="s">
        <v>7</v>
      </c>
      <c r="F28" s="32">
        <v>12</v>
      </c>
      <c r="G28" s="7" t="s">
        <v>175</v>
      </c>
      <c r="H28" s="30" t="s">
        <v>11</v>
      </c>
      <c r="I28" s="26" t="s">
        <v>70</v>
      </c>
      <c r="J28" s="7" t="s">
        <v>5</v>
      </c>
      <c r="K28" s="30" t="s">
        <v>76</v>
      </c>
    </row>
    <row r="29" spans="1:11" ht="16.5" thickBot="1" x14ac:dyDescent="0.3">
      <c r="A29" s="29" t="s">
        <v>72</v>
      </c>
      <c r="B29" s="48" t="s">
        <v>73</v>
      </c>
      <c r="C29" s="30" t="s">
        <v>118</v>
      </c>
      <c r="D29" s="31">
        <v>42417</v>
      </c>
      <c r="E29" s="30" t="s">
        <v>7</v>
      </c>
      <c r="F29" s="32">
        <v>14</v>
      </c>
      <c r="G29" s="7" t="s">
        <v>74</v>
      </c>
      <c r="H29" s="30" t="s">
        <v>13</v>
      </c>
      <c r="I29" s="33" t="s">
        <v>75</v>
      </c>
      <c r="J29" s="7" t="s">
        <v>5</v>
      </c>
      <c r="K29" s="30"/>
    </row>
    <row r="30" spans="1:11" ht="16.5" thickBot="1" x14ac:dyDescent="0.3">
      <c r="A30" s="29" t="s">
        <v>136</v>
      </c>
      <c r="B30" s="48" t="s">
        <v>137</v>
      </c>
      <c r="C30" s="30" t="s">
        <v>138</v>
      </c>
      <c r="D30" s="31">
        <v>48555</v>
      </c>
      <c r="E30" s="30" t="s">
        <v>7</v>
      </c>
      <c r="F30" s="32">
        <v>1172</v>
      </c>
      <c r="G30" s="7" t="s">
        <v>176</v>
      </c>
      <c r="H30" s="30" t="s">
        <v>11</v>
      </c>
      <c r="I30" s="33" t="s">
        <v>139</v>
      </c>
      <c r="J30" s="7" t="s">
        <v>5</v>
      </c>
      <c r="K30" s="30"/>
    </row>
    <row r="31" spans="1:11" ht="16.5" thickBot="1" x14ac:dyDescent="0.3">
      <c r="A31" s="29" t="s">
        <v>80</v>
      </c>
      <c r="B31" s="48" t="s">
        <v>81</v>
      </c>
      <c r="C31" s="30" t="s">
        <v>119</v>
      </c>
      <c r="D31" s="31">
        <v>39874</v>
      </c>
      <c r="E31" s="30" t="s">
        <v>7</v>
      </c>
      <c r="F31" s="32">
        <v>11</v>
      </c>
      <c r="G31" s="7" t="s">
        <v>177</v>
      </c>
      <c r="H31" s="30" t="s">
        <v>11</v>
      </c>
      <c r="I31" s="33" t="s">
        <v>82</v>
      </c>
      <c r="J31" s="7" t="s">
        <v>5</v>
      </c>
      <c r="K31" s="30"/>
    </row>
    <row r="32" spans="1:11" ht="16.5" thickBot="1" x14ac:dyDescent="0.3">
      <c r="A32" s="20" t="s">
        <v>206</v>
      </c>
      <c r="B32" s="27" t="s">
        <v>195</v>
      </c>
      <c r="C32" s="40" t="s">
        <v>198</v>
      </c>
      <c r="D32" s="25">
        <v>39879</v>
      </c>
      <c r="E32" s="20" t="s">
        <v>7</v>
      </c>
      <c r="F32" s="21">
        <v>15</v>
      </c>
      <c r="G32" s="32" t="s">
        <v>177</v>
      </c>
      <c r="H32" s="21" t="s">
        <v>196</v>
      </c>
      <c r="I32" s="27" t="s">
        <v>197</v>
      </c>
      <c r="J32" s="7" t="s">
        <v>5</v>
      </c>
      <c r="K32" s="20"/>
    </row>
    <row r="33" spans="1:12" ht="16.5" thickBot="1" x14ac:dyDescent="0.3">
      <c r="A33" s="29" t="s">
        <v>127</v>
      </c>
      <c r="B33" s="48" t="s">
        <v>128</v>
      </c>
      <c r="C33" s="30" t="s">
        <v>129</v>
      </c>
      <c r="D33" s="31">
        <v>39880</v>
      </c>
      <c r="E33" s="30" t="s">
        <v>7</v>
      </c>
      <c r="F33" s="32">
        <v>12</v>
      </c>
      <c r="G33" s="7" t="s">
        <v>177</v>
      </c>
      <c r="H33" s="30" t="s">
        <v>130</v>
      </c>
      <c r="I33" s="33" t="s">
        <v>131</v>
      </c>
      <c r="J33" s="7" t="s">
        <v>5</v>
      </c>
      <c r="K33" s="30"/>
    </row>
    <row r="34" spans="1:12" s="19" customFormat="1" ht="16.5" thickBot="1" x14ac:dyDescent="0.3">
      <c r="A34" s="6" t="s">
        <v>8</v>
      </c>
      <c r="B34" s="6" t="s">
        <v>10</v>
      </c>
      <c r="C34" s="28" t="s">
        <v>120</v>
      </c>
      <c r="D34" s="23">
        <v>39098</v>
      </c>
      <c r="E34" s="7" t="s">
        <v>7</v>
      </c>
      <c r="F34" s="7">
        <v>13</v>
      </c>
      <c r="G34" s="7" t="s">
        <v>173</v>
      </c>
      <c r="H34" s="1" t="s">
        <v>11</v>
      </c>
      <c r="I34" s="8" t="s">
        <v>36</v>
      </c>
      <c r="J34" s="7" t="s">
        <v>5</v>
      </c>
      <c r="K34" s="9"/>
      <c r="L34" s="18"/>
    </row>
    <row r="35" spans="1:12" s="19" customFormat="1" ht="16.5" thickBot="1" x14ac:dyDescent="0.3">
      <c r="A35" s="6" t="s">
        <v>132</v>
      </c>
      <c r="B35" s="6" t="s">
        <v>133</v>
      </c>
      <c r="C35" s="28" t="s">
        <v>134</v>
      </c>
      <c r="D35" s="23">
        <v>892</v>
      </c>
      <c r="E35" s="7" t="s">
        <v>7</v>
      </c>
      <c r="F35" s="7">
        <v>14</v>
      </c>
      <c r="G35" s="7" t="s">
        <v>178</v>
      </c>
      <c r="H35" s="1" t="s">
        <v>11</v>
      </c>
      <c r="I35" s="8" t="s">
        <v>135</v>
      </c>
      <c r="J35" s="7" t="s">
        <v>5</v>
      </c>
      <c r="K35" s="9"/>
      <c r="L35" s="18"/>
    </row>
    <row r="36" spans="1:12" ht="16.5" thickBot="1" x14ac:dyDescent="0.3">
      <c r="A36" s="20" t="s">
        <v>205</v>
      </c>
      <c r="B36" s="27" t="s">
        <v>198</v>
      </c>
      <c r="C36" s="40" t="s">
        <v>198</v>
      </c>
      <c r="D36" s="25">
        <v>12295</v>
      </c>
      <c r="E36" s="20" t="s">
        <v>7</v>
      </c>
      <c r="F36" s="21">
        <v>13</v>
      </c>
      <c r="G36" s="32" t="s">
        <v>199</v>
      </c>
      <c r="H36" s="21" t="s">
        <v>11</v>
      </c>
      <c r="I36" s="27" t="s">
        <v>200</v>
      </c>
      <c r="J36" s="7" t="s">
        <v>5</v>
      </c>
      <c r="K36" s="20"/>
    </row>
    <row r="37" spans="1:12" ht="16.5" thickBot="1" x14ac:dyDescent="0.3">
      <c r="A37" s="20" t="s">
        <v>204</v>
      </c>
      <c r="B37" s="27" t="s">
        <v>198</v>
      </c>
      <c r="C37" s="40" t="s">
        <v>198</v>
      </c>
      <c r="D37" s="25">
        <v>57127</v>
      </c>
      <c r="E37" s="20" t="s">
        <v>7</v>
      </c>
      <c r="F37" s="21">
        <v>9</v>
      </c>
      <c r="G37" s="32" t="s">
        <v>201</v>
      </c>
      <c r="H37" s="21" t="s">
        <v>13</v>
      </c>
      <c r="I37" s="27" t="s">
        <v>202</v>
      </c>
      <c r="J37" s="7" t="s">
        <v>5</v>
      </c>
      <c r="K37" s="20"/>
    </row>
    <row r="38" spans="1:12" ht="16.5" thickBot="1" x14ac:dyDescent="0.3">
      <c r="A38" s="20" t="s">
        <v>203</v>
      </c>
      <c r="B38" s="27" t="s">
        <v>210</v>
      </c>
      <c r="C38" s="40" t="s">
        <v>198</v>
      </c>
      <c r="D38" s="25">
        <v>46651</v>
      </c>
      <c r="E38" s="20" t="s">
        <v>7</v>
      </c>
      <c r="F38" s="21">
        <v>15</v>
      </c>
      <c r="G38" s="32" t="s">
        <v>211</v>
      </c>
      <c r="H38" s="21" t="s">
        <v>11</v>
      </c>
      <c r="I38" s="27" t="s">
        <v>216</v>
      </c>
      <c r="J38" s="7" t="s">
        <v>5</v>
      </c>
      <c r="K38" s="20"/>
    </row>
    <row r="39" spans="1:12" ht="16.5" thickBot="1" x14ac:dyDescent="0.3">
      <c r="A39" s="20" t="s">
        <v>296</v>
      </c>
      <c r="B39" s="27" t="s">
        <v>297</v>
      </c>
      <c r="C39" s="40" t="s">
        <v>198</v>
      </c>
      <c r="D39" s="25">
        <v>57125</v>
      </c>
      <c r="E39" s="20" t="s">
        <v>298</v>
      </c>
      <c r="F39" s="21">
        <v>10</v>
      </c>
      <c r="G39" s="32" t="s">
        <v>299</v>
      </c>
      <c r="H39" s="21" t="s">
        <v>300</v>
      </c>
      <c r="I39" s="41" t="s">
        <v>301</v>
      </c>
      <c r="J39" s="7" t="s">
        <v>5</v>
      </c>
      <c r="K39" s="30" t="s">
        <v>302</v>
      </c>
    </row>
    <row r="40" spans="1:12" s="19" customFormat="1" ht="16.5" thickBot="1" x14ac:dyDescent="0.3">
      <c r="A40" s="10" t="s">
        <v>15</v>
      </c>
      <c r="B40" s="10" t="s">
        <v>16</v>
      </c>
      <c r="C40" s="10" t="s">
        <v>121</v>
      </c>
      <c r="D40" s="24">
        <v>39083</v>
      </c>
      <c r="E40" s="11" t="s">
        <v>7</v>
      </c>
      <c r="F40" s="11">
        <v>14</v>
      </c>
      <c r="G40" s="7" t="s">
        <v>173</v>
      </c>
      <c r="H40" s="2" t="s">
        <v>11</v>
      </c>
      <c r="I40" s="8" t="s">
        <v>30</v>
      </c>
      <c r="J40" s="7" t="s">
        <v>5</v>
      </c>
      <c r="K40" s="9"/>
      <c r="L40" s="18"/>
    </row>
    <row r="41" spans="1:12" ht="16.5" thickBot="1" x14ac:dyDescent="0.3">
      <c r="A41" s="20" t="s">
        <v>213</v>
      </c>
      <c r="B41" s="27" t="s">
        <v>198</v>
      </c>
      <c r="C41" s="40" t="s">
        <v>198</v>
      </c>
      <c r="D41" s="25">
        <v>2501</v>
      </c>
      <c r="E41" s="20" t="s">
        <v>7</v>
      </c>
      <c r="F41" s="21">
        <v>12</v>
      </c>
      <c r="G41" s="30" t="s">
        <v>214</v>
      </c>
      <c r="H41" s="20" t="s">
        <v>11</v>
      </c>
      <c r="I41" s="26" t="s">
        <v>215</v>
      </c>
      <c r="J41" s="7" t="s">
        <v>5</v>
      </c>
      <c r="K41" s="20"/>
    </row>
    <row r="42" spans="1:12" ht="16.5" thickBot="1" x14ac:dyDescent="0.3">
      <c r="A42" s="20" t="s">
        <v>217</v>
      </c>
      <c r="B42" s="27" t="s">
        <v>221</v>
      </c>
      <c r="C42" s="40" t="s">
        <v>198</v>
      </c>
      <c r="D42" s="25">
        <v>16916</v>
      </c>
      <c r="E42" s="20" t="s">
        <v>7</v>
      </c>
      <c r="F42" s="21">
        <v>12</v>
      </c>
      <c r="G42" s="30" t="s">
        <v>218</v>
      </c>
      <c r="H42" s="20" t="s">
        <v>219</v>
      </c>
      <c r="I42" s="26" t="s">
        <v>220</v>
      </c>
      <c r="J42" s="7" t="s">
        <v>5</v>
      </c>
      <c r="K42" s="20" t="s">
        <v>222</v>
      </c>
    </row>
    <row r="43" spans="1:12" ht="16.5" thickBot="1" x14ac:dyDescent="0.3">
      <c r="A43" s="20" t="s">
        <v>223</v>
      </c>
      <c r="B43" s="27" t="s">
        <v>224</v>
      </c>
      <c r="C43" s="40" t="s">
        <v>198</v>
      </c>
      <c r="D43" s="25">
        <v>58670</v>
      </c>
      <c r="E43" s="20" t="s">
        <v>7</v>
      </c>
      <c r="F43" s="21">
        <v>15</v>
      </c>
      <c r="G43" s="30" t="s">
        <v>252</v>
      </c>
      <c r="H43" s="20" t="s">
        <v>11</v>
      </c>
      <c r="I43" s="26" t="s">
        <v>225</v>
      </c>
      <c r="J43" s="7" t="s">
        <v>5</v>
      </c>
      <c r="K43" s="20"/>
    </row>
    <row r="44" spans="1:12" ht="16.5" thickBot="1" x14ac:dyDescent="0.3">
      <c r="A44" s="20" t="s">
        <v>226</v>
      </c>
      <c r="B44" s="27" t="s">
        <v>227</v>
      </c>
      <c r="C44" s="40" t="s">
        <v>198</v>
      </c>
      <c r="D44" s="25">
        <v>66999</v>
      </c>
      <c r="E44" s="20" t="s">
        <v>7</v>
      </c>
      <c r="F44" s="21">
        <v>13</v>
      </c>
      <c r="G44" s="30" t="s">
        <v>228</v>
      </c>
      <c r="H44" s="20" t="s">
        <v>13</v>
      </c>
      <c r="I44" s="26" t="s">
        <v>229</v>
      </c>
      <c r="J44" s="7" t="s">
        <v>5</v>
      </c>
      <c r="K44" s="20"/>
    </row>
    <row r="45" spans="1:12" ht="16.5" thickBot="1" x14ac:dyDescent="0.3">
      <c r="A45" s="20" t="s">
        <v>230</v>
      </c>
      <c r="B45" s="27" t="s">
        <v>231</v>
      </c>
      <c r="C45" s="40" t="s">
        <v>198</v>
      </c>
      <c r="D45" s="25">
        <v>23636</v>
      </c>
      <c r="E45" s="20" t="s">
        <v>7</v>
      </c>
      <c r="F45" s="21">
        <v>13</v>
      </c>
      <c r="G45" s="30" t="s">
        <v>232</v>
      </c>
      <c r="H45" s="20" t="s">
        <v>172</v>
      </c>
      <c r="I45" s="26" t="s">
        <v>233</v>
      </c>
      <c r="J45" s="7" t="s">
        <v>5</v>
      </c>
      <c r="K45" s="20"/>
    </row>
    <row r="46" spans="1:12" ht="16.5" thickBot="1" x14ac:dyDescent="0.3">
      <c r="A46" s="20" t="s">
        <v>234</v>
      </c>
      <c r="B46" s="27" t="s">
        <v>198</v>
      </c>
      <c r="C46" s="40" t="s">
        <v>198</v>
      </c>
      <c r="D46" s="25">
        <v>58661</v>
      </c>
      <c r="E46" s="20" t="s">
        <v>7</v>
      </c>
      <c r="F46" s="21">
        <v>12</v>
      </c>
      <c r="G46" s="30" t="s">
        <v>252</v>
      </c>
      <c r="H46" s="20" t="s">
        <v>11</v>
      </c>
      <c r="I46" s="26" t="s">
        <v>235</v>
      </c>
      <c r="J46" s="7" t="s">
        <v>5</v>
      </c>
      <c r="K46" s="20"/>
    </row>
    <row r="47" spans="1:12" ht="16.5" thickBot="1" x14ac:dyDescent="0.3">
      <c r="A47" s="20" t="s">
        <v>236</v>
      </c>
      <c r="B47" s="27" t="s">
        <v>237</v>
      </c>
      <c r="C47" s="40" t="s">
        <v>198</v>
      </c>
      <c r="D47" s="25">
        <v>33511</v>
      </c>
      <c r="E47" s="20" t="s">
        <v>7</v>
      </c>
      <c r="F47" s="21">
        <v>11</v>
      </c>
      <c r="G47" s="30" t="s">
        <v>238</v>
      </c>
      <c r="H47" s="20" t="s">
        <v>219</v>
      </c>
      <c r="I47" s="26" t="s">
        <v>239</v>
      </c>
      <c r="J47" s="7" t="s">
        <v>5</v>
      </c>
      <c r="K47" s="20"/>
    </row>
    <row r="48" spans="1:12" ht="16.5" thickBot="1" x14ac:dyDescent="0.3">
      <c r="A48" s="20" t="s">
        <v>248</v>
      </c>
      <c r="B48" s="27" t="s">
        <v>241</v>
      </c>
      <c r="C48" s="40" t="s">
        <v>198</v>
      </c>
      <c r="D48" s="25">
        <v>33512</v>
      </c>
      <c r="E48" s="20" t="s">
        <v>7</v>
      </c>
      <c r="F48" s="21">
        <v>13</v>
      </c>
      <c r="G48" s="30" t="s">
        <v>238</v>
      </c>
      <c r="H48" s="20" t="s">
        <v>219</v>
      </c>
      <c r="I48" s="26" t="s">
        <v>242</v>
      </c>
      <c r="J48" s="7" t="s">
        <v>5</v>
      </c>
      <c r="K48" s="20"/>
    </row>
    <row r="49" spans="1:11" ht="16.5" thickBot="1" x14ac:dyDescent="0.3">
      <c r="A49" s="20" t="s">
        <v>240</v>
      </c>
      <c r="B49" s="27" t="s">
        <v>243</v>
      </c>
      <c r="C49" s="40" t="s">
        <v>198</v>
      </c>
      <c r="D49" s="25">
        <v>33513</v>
      </c>
      <c r="E49" s="20" t="s">
        <v>7</v>
      </c>
      <c r="F49" s="21">
        <v>13</v>
      </c>
      <c r="G49" s="30" t="s">
        <v>238</v>
      </c>
      <c r="H49" s="20" t="s">
        <v>219</v>
      </c>
      <c r="I49" s="26" t="s">
        <v>244</v>
      </c>
      <c r="J49" s="7" t="s">
        <v>5</v>
      </c>
      <c r="K49" s="20"/>
    </row>
    <row r="50" spans="1:11" ht="16.5" thickBot="1" x14ac:dyDescent="0.3">
      <c r="A50" s="20" t="s">
        <v>245</v>
      </c>
      <c r="B50" s="27" t="s">
        <v>246</v>
      </c>
      <c r="C50" s="40" t="s">
        <v>198</v>
      </c>
      <c r="D50" s="25">
        <v>59343</v>
      </c>
      <c r="E50" s="20" t="s">
        <v>7</v>
      </c>
      <c r="F50" s="21">
        <v>1426</v>
      </c>
      <c r="G50" s="30" t="s">
        <v>252</v>
      </c>
      <c r="H50" s="20" t="s">
        <v>247</v>
      </c>
      <c r="I50" s="26" t="s">
        <v>275</v>
      </c>
      <c r="J50" s="7" t="s">
        <v>5</v>
      </c>
      <c r="K50" s="20"/>
    </row>
    <row r="51" spans="1:11" ht="16.5" thickBot="1" x14ac:dyDescent="0.3">
      <c r="A51" s="20" t="s">
        <v>249</v>
      </c>
      <c r="B51" s="27" t="s">
        <v>250</v>
      </c>
      <c r="C51" s="40" t="s">
        <v>198</v>
      </c>
      <c r="D51" s="25">
        <v>33903</v>
      </c>
      <c r="E51" s="20" t="s">
        <v>7</v>
      </c>
      <c r="F51" s="21">
        <v>12</v>
      </c>
      <c r="G51" s="30" t="s">
        <v>238</v>
      </c>
      <c r="H51" s="20" t="s">
        <v>11</v>
      </c>
      <c r="I51" s="26" t="s">
        <v>251</v>
      </c>
      <c r="J51" s="7" t="s">
        <v>5</v>
      </c>
      <c r="K51" s="20"/>
    </row>
    <row r="52" spans="1:11" ht="16.5" thickBot="1" x14ac:dyDescent="0.3">
      <c r="A52" s="20" t="s">
        <v>253</v>
      </c>
      <c r="B52" s="27" t="s">
        <v>254</v>
      </c>
      <c r="C52" s="40" t="s">
        <v>198</v>
      </c>
      <c r="D52" s="25">
        <v>33918</v>
      </c>
      <c r="E52" s="20" t="s">
        <v>7</v>
      </c>
      <c r="F52" s="21">
        <v>13</v>
      </c>
      <c r="G52" s="30" t="s">
        <v>238</v>
      </c>
      <c r="H52" s="20" t="s">
        <v>219</v>
      </c>
      <c r="I52" s="26" t="s">
        <v>255</v>
      </c>
      <c r="J52" s="7" t="s">
        <v>5</v>
      </c>
      <c r="K52" s="20"/>
    </row>
    <row r="53" spans="1:11" ht="16.5" thickBot="1" x14ac:dyDescent="0.3">
      <c r="A53" s="20" t="s">
        <v>259</v>
      </c>
      <c r="B53" s="27" t="s">
        <v>198</v>
      </c>
      <c r="C53" s="40" t="s">
        <v>198</v>
      </c>
      <c r="D53" s="25">
        <v>19010</v>
      </c>
      <c r="E53" s="20" t="s">
        <v>7</v>
      </c>
      <c r="F53" s="21">
        <v>12</v>
      </c>
      <c r="G53" s="30" t="s">
        <v>260</v>
      </c>
      <c r="H53" s="20" t="s">
        <v>172</v>
      </c>
      <c r="I53" s="26" t="s">
        <v>261</v>
      </c>
      <c r="J53" s="7" t="s">
        <v>5</v>
      </c>
      <c r="K53" s="20"/>
    </row>
    <row r="54" spans="1:11" ht="16.5" thickBot="1" x14ac:dyDescent="0.3">
      <c r="A54" s="20" t="s">
        <v>262</v>
      </c>
      <c r="B54" s="27" t="s">
        <v>198</v>
      </c>
      <c r="C54" s="40" t="s">
        <v>198</v>
      </c>
      <c r="D54" s="25">
        <v>27126</v>
      </c>
      <c r="E54" s="20" t="s">
        <v>7</v>
      </c>
      <c r="F54" s="21">
        <v>14</v>
      </c>
      <c r="G54" s="30" t="s">
        <v>264</v>
      </c>
      <c r="H54" s="20" t="s">
        <v>11</v>
      </c>
      <c r="I54" s="26" t="s">
        <v>263</v>
      </c>
      <c r="J54" s="7" t="s">
        <v>5</v>
      </c>
      <c r="K54" s="20"/>
    </row>
    <row r="55" spans="1:11" ht="16.5" thickBot="1" x14ac:dyDescent="0.3">
      <c r="A55" s="20" t="s">
        <v>265</v>
      </c>
      <c r="B55" s="27" t="s">
        <v>198</v>
      </c>
      <c r="C55" s="40" t="s">
        <v>198</v>
      </c>
      <c r="D55" s="25">
        <v>27131</v>
      </c>
      <c r="E55" s="20" t="s">
        <v>7</v>
      </c>
      <c r="F55" s="21">
        <v>12</v>
      </c>
      <c r="G55" s="30" t="s">
        <v>264</v>
      </c>
      <c r="H55" s="20" t="s">
        <v>266</v>
      </c>
      <c r="I55" s="26" t="s">
        <v>267</v>
      </c>
      <c r="J55" s="7" t="s">
        <v>5</v>
      </c>
      <c r="K55" s="20"/>
    </row>
    <row r="56" spans="1:11" ht="16.5" thickBot="1" x14ac:dyDescent="0.3">
      <c r="A56" s="20" t="s">
        <v>268</v>
      </c>
      <c r="B56" s="27" t="s">
        <v>198</v>
      </c>
      <c r="C56" s="40" t="s">
        <v>198</v>
      </c>
      <c r="D56" s="25">
        <v>27142</v>
      </c>
      <c r="E56" s="20" t="s">
        <v>7</v>
      </c>
      <c r="F56" s="21">
        <v>14</v>
      </c>
      <c r="G56" s="30" t="s">
        <v>264</v>
      </c>
      <c r="H56" s="20" t="s">
        <v>266</v>
      </c>
      <c r="I56" s="26" t="s">
        <v>269</v>
      </c>
      <c r="J56" s="7" t="s">
        <v>5</v>
      </c>
      <c r="K56" s="20"/>
    </row>
    <row r="57" spans="1:11" ht="16.5" thickBot="1" x14ac:dyDescent="0.3">
      <c r="A57" s="20" t="s">
        <v>270</v>
      </c>
      <c r="B57" s="27" t="s">
        <v>198</v>
      </c>
      <c r="C57" s="40" t="s">
        <v>198</v>
      </c>
      <c r="D57" s="25">
        <v>27295</v>
      </c>
      <c r="E57" s="20" t="s">
        <v>7</v>
      </c>
      <c r="F57" s="21">
        <v>1331</v>
      </c>
      <c r="G57" s="30" t="s">
        <v>264</v>
      </c>
      <c r="H57" s="20" t="s">
        <v>11</v>
      </c>
      <c r="I57" s="26" t="s">
        <v>274</v>
      </c>
      <c r="J57" s="7" t="s">
        <v>5</v>
      </c>
      <c r="K57" s="20"/>
    </row>
    <row r="58" spans="1:11" ht="16.5" thickBot="1" x14ac:dyDescent="0.3">
      <c r="A58" s="20" t="s">
        <v>271</v>
      </c>
      <c r="B58" s="27" t="s">
        <v>198</v>
      </c>
      <c r="C58" s="40" t="s">
        <v>198</v>
      </c>
      <c r="D58" s="25">
        <v>22204</v>
      </c>
      <c r="E58" s="20" t="s">
        <v>7</v>
      </c>
      <c r="F58" s="21">
        <v>13</v>
      </c>
      <c r="G58" s="30" t="s">
        <v>272</v>
      </c>
      <c r="H58" s="20" t="s">
        <v>11</v>
      </c>
      <c r="I58" s="26" t="s">
        <v>273</v>
      </c>
      <c r="J58" s="7" t="s">
        <v>5</v>
      </c>
      <c r="K58" s="20"/>
    </row>
    <row r="59" spans="1:11" ht="16.5" thickBot="1" x14ac:dyDescent="0.3">
      <c r="A59" s="20" t="s">
        <v>276</v>
      </c>
      <c r="B59" s="27" t="s">
        <v>198</v>
      </c>
      <c r="C59" s="40" t="s">
        <v>198</v>
      </c>
      <c r="D59" s="25">
        <v>20287</v>
      </c>
      <c r="E59" s="20" t="s">
        <v>7</v>
      </c>
      <c r="F59" s="21">
        <v>15</v>
      </c>
      <c r="G59" s="30" t="s">
        <v>277</v>
      </c>
      <c r="H59" s="20" t="s">
        <v>278</v>
      </c>
      <c r="I59" s="26" t="s">
        <v>279</v>
      </c>
      <c r="J59" s="7" t="s">
        <v>5</v>
      </c>
      <c r="K59" s="20"/>
    </row>
    <row r="60" spans="1:11" ht="16.5" thickBot="1" x14ac:dyDescent="0.3">
      <c r="A60" s="20" t="s">
        <v>280</v>
      </c>
      <c r="B60" s="27" t="s">
        <v>198</v>
      </c>
      <c r="C60" s="40" t="s">
        <v>198</v>
      </c>
      <c r="D60" s="25">
        <v>35963</v>
      </c>
      <c r="E60" s="20" t="s">
        <v>7</v>
      </c>
      <c r="F60" s="21">
        <v>11</v>
      </c>
      <c r="G60" s="30" t="s">
        <v>281</v>
      </c>
      <c r="H60" s="20" t="s">
        <v>13</v>
      </c>
      <c r="I60" s="26" t="s">
        <v>282</v>
      </c>
      <c r="J60" s="7" t="s">
        <v>5</v>
      </c>
      <c r="K60" s="20"/>
    </row>
    <row r="61" spans="1:11" ht="16.5" thickBot="1" x14ac:dyDescent="0.3">
      <c r="A61" s="20" t="s">
        <v>306</v>
      </c>
      <c r="B61" s="27" t="s">
        <v>304</v>
      </c>
      <c r="C61" s="40" t="s">
        <v>198</v>
      </c>
      <c r="D61" s="25">
        <v>58667</v>
      </c>
      <c r="E61" s="20" t="s">
        <v>7</v>
      </c>
      <c r="F61" s="21">
        <v>11</v>
      </c>
      <c r="G61" s="30" t="s">
        <v>252</v>
      </c>
      <c r="H61" s="20" t="s">
        <v>219</v>
      </c>
      <c r="I61" s="26" t="s">
        <v>305</v>
      </c>
      <c r="J61" s="7" t="s">
        <v>5</v>
      </c>
      <c r="K61" s="20"/>
    </row>
    <row r="62" spans="1:11" ht="16.5" thickBot="1" x14ac:dyDescent="0.3">
      <c r="A62" s="20" t="s">
        <v>307</v>
      </c>
      <c r="B62" s="27" t="s">
        <v>308</v>
      </c>
      <c r="C62" s="40" t="s">
        <v>198</v>
      </c>
      <c r="D62" s="25">
        <v>13455</v>
      </c>
      <c r="E62" s="20" t="s">
        <v>7</v>
      </c>
      <c r="F62" s="21">
        <v>11</v>
      </c>
      <c r="G62" s="30" t="s">
        <v>309</v>
      </c>
      <c r="H62" s="20" t="s">
        <v>219</v>
      </c>
      <c r="I62" s="26" t="s">
        <v>310</v>
      </c>
      <c r="J62" s="7" t="s">
        <v>5</v>
      </c>
      <c r="K62" s="20"/>
    </row>
    <row r="63" spans="1:11" ht="16.5" thickBot="1" x14ac:dyDescent="0.3">
      <c r="A63" s="20" t="s">
        <v>311</v>
      </c>
      <c r="B63" s="27" t="s">
        <v>198</v>
      </c>
      <c r="C63" s="40" t="s">
        <v>198</v>
      </c>
      <c r="D63" s="25">
        <v>13003</v>
      </c>
      <c r="E63" s="20" t="s">
        <v>7</v>
      </c>
      <c r="F63" s="21">
        <v>12</v>
      </c>
      <c r="G63" s="30" t="s">
        <v>312</v>
      </c>
      <c r="H63" s="20" t="s">
        <v>172</v>
      </c>
      <c r="I63" s="26" t="s">
        <v>313</v>
      </c>
      <c r="J63" s="7" t="s">
        <v>5</v>
      </c>
      <c r="K63" s="20"/>
    </row>
    <row r="64" spans="1:11" ht="16.5" thickBot="1" x14ac:dyDescent="0.3">
      <c r="A64" s="20" t="s">
        <v>314</v>
      </c>
      <c r="B64" s="27" t="s">
        <v>198</v>
      </c>
      <c r="C64" s="40" t="s">
        <v>198</v>
      </c>
      <c r="D64" s="25">
        <v>45120</v>
      </c>
      <c r="E64" s="20" t="s">
        <v>7</v>
      </c>
      <c r="F64" s="21">
        <v>15</v>
      </c>
      <c r="G64" s="30" t="s">
        <v>315</v>
      </c>
      <c r="H64" s="20" t="s">
        <v>316</v>
      </c>
      <c r="I64" s="26" t="s">
        <v>317</v>
      </c>
      <c r="J64" s="7" t="s">
        <v>5</v>
      </c>
      <c r="K64" s="20"/>
    </row>
    <row r="65" spans="1:12" ht="16.5" thickBot="1" x14ac:dyDescent="0.3">
      <c r="A65" s="20" t="s">
        <v>323</v>
      </c>
      <c r="B65" s="27" t="s">
        <v>198</v>
      </c>
      <c r="C65" s="40" t="s">
        <v>198</v>
      </c>
      <c r="D65" s="25">
        <v>5074</v>
      </c>
      <c r="E65" s="20" t="s">
        <v>7</v>
      </c>
      <c r="F65" s="21">
        <v>16</v>
      </c>
      <c r="G65" s="20" t="s">
        <v>214</v>
      </c>
      <c r="H65" s="20" t="s">
        <v>266</v>
      </c>
      <c r="I65" s="27" t="s">
        <v>324</v>
      </c>
      <c r="J65" s="7" t="s">
        <v>5</v>
      </c>
      <c r="K65" s="20"/>
    </row>
    <row r="66" spans="1:12" ht="16.5" thickBot="1" x14ac:dyDescent="0.3">
      <c r="A66" s="20" t="s">
        <v>325</v>
      </c>
      <c r="B66" s="27" t="s">
        <v>198</v>
      </c>
      <c r="C66" s="40" t="s">
        <v>198</v>
      </c>
      <c r="D66" s="25">
        <v>8381</v>
      </c>
      <c r="E66" s="20" t="s">
        <v>7</v>
      </c>
      <c r="F66" s="21">
        <v>14</v>
      </c>
      <c r="G66" s="20" t="s">
        <v>326</v>
      </c>
      <c r="H66" s="20" t="s">
        <v>219</v>
      </c>
      <c r="I66" s="27" t="s">
        <v>327</v>
      </c>
      <c r="J66" s="7" t="s">
        <v>5</v>
      </c>
      <c r="K66" s="20"/>
    </row>
    <row r="67" spans="1:12" ht="16.5" thickBot="1" x14ac:dyDescent="0.3">
      <c r="A67" s="20" t="s">
        <v>328</v>
      </c>
      <c r="B67" s="27" t="s">
        <v>198</v>
      </c>
      <c r="C67" s="40" t="s">
        <v>198</v>
      </c>
      <c r="D67" s="25">
        <v>11807</v>
      </c>
      <c r="E67" s="20" t="s">
        <v>7</v>
      </c>
      <c r="F67" s="21">
        <v>14</v>
      </c>
      <c r="G67" s="20" t="s">
        <v>329</v>
      </c>
      <c r="H67" s="20" t="s">
        <v>330</v>
      </c>
      <c r="I67" s="27" t="s">
        <v>331</v>
      </c>
      <c r="J67" s="7" t="s">
        <v>5</v>
      </c>
      <c r="K67" s="20"/>
    </row>
    <row r="68" spans="1:12" ht="16.5" thickBot="1" x14ac:dyDescent="0.3">
      <c r="A68" s="20" t="s">
        <v>332</v>
      </c>
      <c r="B68" s="27" t="s">
        <v>198</v>
      </c>
      <c r="C68" s="40" t="s">
        <v>198</v>
      </c>
      <c r="D68" s="25">
        <v>4042</v>
      </c>
      <c r="E68" s="20" t="s">
        <v>7</v>
      </c>
      <c r="F68" s="21">
        <v>15</v>
      </c>
      <c r="G68" s="20" t="s">
        <v>214</v>
      </c>
      <c r="H68" s="20" t="s">
        <v>11</v>
      </c>
      <c r="I68" s="27" t="s">
        <v>333</v>
      </c>
      <c r="J68" s="7" t="s">
        <v>5</v>
      </c>
      <c r="K68" s="20"/>
    </row>
    <row r="69" spans="1:12" ht="16.5" thickBot="1" x14ac:dyDescent="0.3">
      <c r="A69" s="20" t="s">
        <v>334</v>
      </c>
      <c r="B69" s="27" t="s">
        <v>198</v>
      </c>
      <c r="C69" s="40" t="s">
        <v>198</v>
      </c>
      <c r="D69" s="25">
        <v>2024</v>
      </c>
      <c r="E69" s="20" t="s">
        <v>7</v>
      </c>
      <c r="F69" s="21">
        <v>11</v>
      </c>
      <c r="G69" s="20" t="s">
        <v>326</v>
      </c>
      <c r="H69" s="20" t="s">
        <v>11</v>
      </c>
      <c r="I69" s="27" t="s">
        <v>335</v>
      </c>
      <c r="J69" s="7" t="s">
        <v>5</v>
      </c>
      <c r="K69" s="20"/>
    </row>
    <row r="70" spans="1:12" ht="16.5" thickBot="1" x14ac:dyDescent="0.3">
      <c r="A70" s="20" t="s">
        <v>336</v>
      </c>
      <c r="B70" s="27" t="s">
        <v>198</v>
      </c>
      <c r="C70" s="40" t="s">
        <v>198</v>
      </c>
      <c r="D70" s="25">
        <v>40902</v>
      </c>
      <c r="E70" s="20" t="s">
        <v>7</v>
      </c>
      <c r="F70" s="21">
        <v>17</v>
      </c>
      <c r="G70" s="20" t="s">
        <v>337</v>
      </c>
      <c r="H70" s="20" t="s">
        <v>11</v>
      </c>
      <c r="I70" s="27" t="s">
        <v>338</v>
      </c>
      <c r="J70" s="7" t="s">
        <v>5</v>
      </c>
      <c r="K70" s="20"/>
    </row>
    <row r="71" spans="1:12" x14ac:dyDescent="0.25">
      <c r="C71" s="45"/>
      <c r="D71" s="46"/>
      <c r="J71" s="47"/>
    </row>
    <row r="72" spans="1:12" x14ac:dyDescent="0.25">
      <c r="A72" s="50" t="s">
        <v>339</v>
      </c>
      <c r="B72" s="51"/>
      <c r="C72" s="51"/>
      <c r="D72" s="51">
        <f>COUNTIF($J$10:$J$70,"θεος")</f>
        <v>58</v>
      </c>
      <c r="J72" s="47"/>
    </row>
    <row r="73" spans="1:12" s="51" customFormat="1" ht="15" x14ac:dyDescent="0.25">
      <c r="A73" s="50" t="s">
        <v>340</v>
      </c>
      <c r="C73" s="52"/>
      <c r="D73" s="52">
        <f>COUNTA($J$10:$J$70)</f>
        <v>61</v>
      </c>
      <c r="G73" s="52"/>
      <c r="H73" s="53"/>
      <c r="I73" s="52"/>
      <c r="J73" s="54"/>
    </row>
    <row r="74" spans="1:12" x14ac:dyDescent="0.25">
      <c r="C74" s="45"/>
      <c r="D74" s="46"/>
      <c r="J74" s="47"/>
    </row>
    <row r="75" spans="1:12" x14ac:dyDescent="0.25">
      <c r="A75" s="13" t="s">
        <v>158</v>
      </c>
    </row>
    <row r="76" spans="1:12" x14ac:dyDescent="0.25">
      <c r="A76" s="13" t="s">
        <v>159</v>
      </c>
    </row>
    <row r="77" spans="1:12" x14ac:dyDescent="0.25">
      <c r="A77" s="13" t="s">
        <v>182</v>
      </c>
    </row>
    <row r="78" spans="1:12" x14ac:dyDescent="0.25">
      <c r="A78" s="13" t="s">
        <v>295</v>
      </c>
    </row>
    <row r="80" spans="1:12" x14ac:dyDescent="0.25">
      <c r="A80" s="13" t="s">
        <v>288</v>
      </c>
      <c r="D80" s="17"/>
      <c r="E80" s="15"/>
      <c r="G80" s="15"/>
      <c r="H80" s="15"/>
      <c r="I80" s="17"/>
      <c r="J80" s="15"/>
      <c r="K80" s="15"/>
      <c r="L80" s="15"/>
    </row>
    <row r="81" spans="1:12" x14ac:dyDescent="0.25">
      <c r="A81" s="13" t="s">
        <v>181</v>
      </c>
    </row>
    <row r="82" spans="1:12" x14ac:dyDescent="0.25">
      <c r="A82" s="42" t="s">
        <v>289</v>
      </c>
    </row>
    <row r="83" spans="1:12" x14ac:dyDescent="0.25">
      <c r="A83" s="43" t="s">
        <v>321</v>
      </c>
    </row>
    <row r="84" spans="1:12" x14ac:dyDescent="0.25">
      <c r="A84" s="43" t="s">
        <v>293</v>
      </c>
    </row>
    <row r="85" spans="1:12" x14ac:dyDescent="0.25">
      <c r="A85" s="43" t="s">
        <v>294</v>
      </c>
    </row>
    <row r="86" spans="1:12" x14ac:dyDescent="0.25">
      <c r="A86" s="42" t="s">
        <v>290</v>
      </c>
      <c r="B86" s="44"/>
    </row>
    <row r="87" spans="1:12" x14ac:dyDescent="0.25">
      <c r="A87" s="43" t="s">
        <v>292</v>
      </c>
    </row>
    <row r="88" spans="1:12" x14ac:dyDescent="0.25">
      <c r="A88" s="43" t="s">
        <v>291</v>
      </c>
    </row>
    <row r="89" spans="1:12" x14ac:dyDescent="0.25">
      <c r="D89" s="17"/>
      <c r="E89" s="15"/>
      <c r="G89" s="15"/>
      <c r="H89" s="15"/>
      <c r="I89" s="17"/>
      <c r="J89" s="15"/>
      <c r="K89" s="15"/>
      <c r="L89" s="15"/>
    </row>
    <row r="90" spans="1:12" x14ac:dyDescent="0.25">
      <c r="A90" s="13" t="s">
        <v>183</v>
      </c>
    </row>
    <row r="91" spans="1:12" x14ac:dyDescent="0.25">
      <c r="A91" s="13" t="s">
        <v>184</v>
      </c>
    </row>
    <row r="92" spans="1:12" x14ac:dyDescent="0.25">
      <c r="A92" s="13" t="s">
        <v>342</v>
      </c>
    </row>
    <row r="93" spans="1:12" x14ac:dyDescent="0.25">
      <c r="D93" s="17"/>
      <c r="E93" s="15"/>
      <c r="G93" s="15"/>
      <c r="H93" s="15"/>
      <c r="I93" s="17"/>
      <c r="J93" s="15"/>
      <c r="K93" s="15"/>
      <c r="L93" s="15"/>
    </row>
    <row r="94" spans="1:12" x14ac:dyDescent="0.25">
      <c r="A94" s="13" t="s">
        <v>319</v>
      </c>
      <c r="D94" s="17"/>
      <c r="E94" s="15"/>
      <c r="G94" s="15"/>
      <c r="H94" s="15"/>
      <c r="I94" s="17"/>
      <c r="J94" s="15"/>
      <c r="K94" s="15"/>
      <c r="L94" s="15"/>
    </row>
    <row r="95" spans="1:12" ht="16.5" thickBot="1" x14ac:dyDescent="0.3"/>
    <row r="96" spans="1:12" ht="16.5" thickBot="1" x14ac:dyDescent="0.3">
      <c r="A96" s="20" t="s">
        <v>212</v>
      </c>
      <c r="B96" s="27" t="s">
        <v>143</v>
      </c>
      <c r="C96" s="40" t="s">
        <v>141</v>
      </c>
      <c r="D96" s="25">
        <v>13455</v>
      </c>
      <c r="E96" s="20" t="s">
        <v>7</v>
      </c>
      <c r="F96" s="21">
        <v>11</v>
      </c>
      <c r="G96" s="20" t="s">
        <v>142</v>
      </c>
      <c r="H96" s="20" t="s">
        <v>71</v>
      </c>
      <c r="I96" s="26" t="s">
        <v>71</v>
      </c>
      <c r="J96" s="11" t="s">
        <v>71</v>
      </c>
      <c r="K96" s="20" t="s">
        <v>318</v>
      </c>
    </row>
    <row r="97" spans="1:12" ht="16.5" thickBot="1" x14ac:dyDescent="0.3">
      <c r="A97" s="10" t="s">
        <v>23</v>
      </c>
      <c r="B97" s="10" t="s">
        <v>155</v>
      </c>
      <c r="C97" s="10" t="s">
        <v>103</v>
      </c>
      <c r="D97" s="25">
        <v>40037</v>
      </c>
      <c r="E97" s="20" t="s">
        <v>7</v>
      </c>
      <c r="F97" s="21">
        <v>12</v>
      </c>
      <c r="G97" s="7" t="s">
        <v>25</v>
      </c>
      <c r="H97" s="20" t="s">
        <v>20</v>
      </c>
      <c r="I97" s="38" t="s">
        <v>67</v>
      </c>
      <c r="J97" s="35" t="s">
        <v>71</v>
      </c>
      <c r="K97" s="9" t="s">
        <v>67</v>
      </c>
    </row>
    <row r="98" spans="1:12" ht="16.5" thickBot="1" x14ac:dyDescent="0.3">
      <c r="A98" s="20" t="s">
        <v>59</v>
      </c>
      <c r="B98" s="27" t="s">
        <v>156</v>
      </c>
      <c r="C98" s="20" t="s">
        <v>106</v>
      </c>
      <c r="D98" s="25">
        <v>43906</v>
      </c>
      <c r="E98" s="20" t="s">
        <v>7</v>
      </c>
      <c r="F98" s="21">
        <v>1470</v>
      </c>
      <c r="G98" s="7" t="s">
        <v>53</v>
      </c>
      <c r="H98" s="20" t="s">
        <v>11</v>
      </c>
      <c r="I98" s="39" t="s">
        <v>60</v>
      </c>
      <c r="J98" s="7" t="s">
        <v>91</v>
      </c>
      <c r="K98" s="20" t="s">
        <v>60</v>
      </c>
    </row>
    <row r="99" spans="1:12" s="19" customFormat="1" ht="16.5" thickBot="1" x14ac:dyDescent="0.3">
      <c r="A99" s="10" t="s">
        <v>87</v>
      </c>
      <c r="B99" s="10" t="s">
        <v>88</v>
      </c>
      <c r="C99" s="10" t="s">
        <v>122</v>
      </c>
      <c r="D99" s="24">
        <v>17486</v>
      </c>
      <c r="E99" s="11" t="s">
        <v>7</v>
      </c>
      <c r="F99" s="11">
        <v>12</v>
      </c>
      <c r="G99" s="7" t="s">
        <v>89</v>
      </c>
      <c r="H99" s="2" t="s">
        <v>90</v>
      </c>
      <c r="I99" s="39" t="s">
        <v>60</v>
      </c>
      <c r="J99" s="34" t="s">
        <v>92</v>
      </c>
      <c r="K99" s="20" t="s">
        <v>303</v>
      </c>
      <c r="L99" s="18"/>
    </row>
    <row r="100" spans="1:12" s="19" customFormat="1" ht="16.5" thickBot="1" x14ac:dyDescent="0.3">
      <c r="A100" s="10" t="s">
        <v>93</v>
      </c>
      <c r="B100" s="10" t="s">
        <v>94</v>
      </c>
      <c r="C100" s="10" t="s">
        <v>123</v>
      </c>
      <c r="D100" s="24">
        <v>17488</v>
      </c>
      <c r="E100" s="11" t="s">
        <v>7</v>
      </c>
      <c r="F100" s="11">
        <v>12</v>
      </c>
      <c r="G100" s="7" t="s">
        <v>89</v>
      </c>
      <c r="H100" s="2" t="s">
        <v>95</v>
      </c>
      <c r="I100" s="39" t="s">
        <v>60</v>
      </c>
      <c r="J100" s="34" t="s">
        <v>92</v>
      </c>
      <c r="K100" s="20" t="s">
        <v>303</v>
      </c>
      <c r="L100" s="18"/>
    </row>
    <row r="101" spans="1:12" s="19" customFormat="1" ht="16.5" thickBot="1" x14ac:dyDescent="0.3">
      <c r="A101" s="10" t="s">
        <v>77</v>
      </c>
      <c r="B101" s="10" t="s">
        <v>78</v>
      </c>
      <c r="C101" s="10" t="s">
        <v>124</v>
      </c>
      <c r="D101" s="24">
        <v>9617</v>
      </c>
      <c r="E101" s="11" t="s">
        <v>7</v>
      </c>
      <c r="F101" s="11">
        <v>13</v>
      </c>
      <c r="G101" s="7" t="s">
        <v>79</v>
      </c>
      <c r="H101" s="2" t="s">
        <v>13</v>
      </c>
      <c r="I101" s="39" t="s">
        <v>60</v>
      </c>
      <c r="J101" s="7" t="s">
        <v>91</v>
      </c>
      <c r="K101" s="20" t="s">
        <v>60</v>
      </c>
      <c r="L101" s="18"/>
    </row>
    <row r="102" spans="1:12" s="19" customFormat="1" ht="16.5" thickBot="1" x14ac:dyDescent="0.3">
      <c r="A102" s="10" t="s">
        <v>100</v>
      </c>
      <c r="B102" s="10" t="s">
        <v>101</v>
      </c>
      <c r="C102" s="10" t="s">
        <v>125</v>
      </c>
      <c r="D102" s="24">
        <v>17483</v>
      </c>
      <c r="E102" s="11" t="s">
        <v>7</v>
      </c>
      <c r="F102" s="11">
        <v>10</v>
      </c>
      <c r="G102" s="7" t="s">
        <v>89</v>
      </c>
      <c r="H102" s="2" t="s">
        <v>13</v>
      </c>
      <c r="I102" s="39" t="s">
        <v>60</v>
      </c>
      <c r="J102" s="34" t="s">
        <v>126</v>
      </c>
      <c r="K102" s="20" t="s">
        <v>60</v>
      </c>
      <c r="L102" s="18"/>
    </row>
    <row r="103" spans="1:12" s="19" customFormat="1" ht="16.5" thickBot="1" x14ac:dyDescent="0.3">
      <c r="A103" s="10" t="s">
        <v>148</v>
      </c>
      <c r="B103" s="10" t="s">
        <v>149</v>
      </c>
      <c r="C103" s="10" t="s">
        <v>150</v>
      </c>
      <c r="D103" s="24">
        <v>17484</v>
      </c>
      <c r="E103" s="11" t="s">
        <v>7</v>
      </c>
      <c r="F103" s="11">
        <v>12</v>
      </c>
      <c r="G103" s="7" t="s">
        <v>89</v>
      </c>
      <c r="H103" s="2" t="s">
        <v>151</v>
      </c>
      <c r="I103" s="39" t="s">
        <v>60</v>
      </c>
      <c r="J103" s="7" t="s">
        <v>91</v>
      </c>
      <c r="K103" s="20" t="s">
        <v>60</v>
      </c>
      <c r="L103" s="18"/>
    </row>
    <row r="104" spans="1:12" s="19" customFormat="1" ht="16.5" thickBot="1" x14ac:dyDescent="0.3">
      <c r="A104" s="10" t="s">
        <v>152</v>
      </c>
      <c r="B104" s="10" t="s">
        <v>153</v>
      </c>
      <c r="C104" s="10" t="s">
        <v>154</v>
      </c>
      <c r="D104" s="24">
        <v>17490</v>
      </c>
      <c r="E104" s="11" t="s">
        <v>7</v>
      </c>
      <c r="F104" s="11">
        <v>11</v>
      </c>
      <c r="G104" s="7" t="s">
        <v>89</v>
      </c>
      <c r="H104" s="2" t="s">
        <v>11</v>
      </c>
      <c r="I104" s="39" t="s">
        <v>60</v>
      </c>
      <c r="J104" s="7" t="s">
        <v>91</v>
      </c>
      <c r="K104" s="20" t="s">
        <v>60</v>
      </c>
      <c r="L104" s="18"/>
    </row>
    <row r="105" spans="1:12" s="19" customFormat="1" ht="16.5" thickBot="1" x14ac:dyDescent="0.3">
      <c r="A105" s="10" t="s">
        <v>144</v>
      </c>
      <c r="B105" s="10" t="s">
        <v>145</v>
      </c>
      <c r="C105" s="10" t="s">
        <v>146</v>
      </c>
      <c r="D105" s="24">
        <v>40754</v>
      </c>
      <c r="E105" s="11" t="s">
        <v>7</v>
      </c>
      <c r="F105" s="11">
        <v>12</v>
      </c>
      <c r="G105" s="7" t="s">
        <v>147</v>
      </c>
      <c r="H105" s="2" t="s">
        <v>11</v>
      </c>
      <c r="I105" s="39" t="s">
        <v>60</v>
      </c>
      <c r="J105" s="7" t="s">
        <v>91</v>
      </c>
      <c r="K105" s="20" t="s">
        <v>60</v>
      </c>
      <c r="L105" s="18"/>
    </row>
    <row r="106" spans="1:12" s="19" customFormat="1" ht="16.5" thickBot="1" x14ac:dyDescent="0.3">
      <c r="A106" s="10" t="s">
        <v>163</v>
      </c>
      <c r="B106" s="10" t="s">
        <v>168</v>
      </c>
      <c r="C106" s="10" t="s">
        <v>169</v>
      </c>
      <c r="D106" s="24">
        <v>64972</v>
      </c>
      <c r="E106" s="11" t="s">
        <v>7</v>
      </c>
      <c r="F106" s="11">
        <v>1556</v>
      </c>
      <c r="G106" s="7" t="s">
        <v>179</v>
      </c>
      <c r="H106" s="2" t="s">
        <v>13</v>
      </c>
      <c r="I106" s="39" t="s">
        <v>60</v>
      </c>
      <c r="J106" s="7" t="s">
        <v>91</v>
      </c>
      <c r="K106" s="20" t="s">
        <v>60</v>
      </c>
      <c r="L106" s="18"/>
    </row>
    <row r="107" spans="1:12" ht="16.5" thickBot="1" x14ac:dyDescent="0.3">
      <c r="A107" s="20" t="s">
        <v>65</v>
      </c>
      <c r="B107" s="27" t="s">
        <v>66</v>
      </c>
      <c r="C107" s="20" t="s">
        <v>115</v>
      </c>
      <c r="D107" s="25">
        <v>68698</v>
      </c>
      <c r="E107" s="20" t="s">
        <v>7</v>
      </c>
      <c r="F107" s="21">
        <v>12</v>
      </c>
      <c r="G107" s="20" t="s">
        <v>174</v>
      </c>
      <c r="H107" s="20" t="s">
        <v>11</v>
      </c>
      <c r="I107" s="39" t="s">
        <v>60</v>
      </c>
      <c r="J107" s="7" t="s">
        <v>91</v>
      </c>
      <c r="K107" s="20" t="s">
        <v>60</v>
      </c>
    </row>
    <row r="108" spans="1:12" ht="16.5" thickBot="1" x14ac:dyDescent="0.3">
      <c r="A108" s="20" t="s">
        <v>160</v>
      </c>
      <c r="B108" s="27" t="s">
        <v>161</v>
      </c>
      <c r="C108" s="20" t="s">
        <v>162</v>
      </c>
      <c r="D108" s="25">
        <v>66847</v>
      </c>
      <c r="E108" s="20" t="s">
        <v>7</v>
      </c>
      <c r="F108" s="21">
        <v>13</v>
      </c>
      <c r="G108" s="30" t="s">
        <v>174</v>
      </c>
      <c r="H108" s="20" t="s">
        <v>13</v>
      </c>
      <c r="I108" s="39" t="s">
        <v>60</v>
      </c>
      <c r="J108" s="7" t="s">
        <v>91</v>
      </c>
      <c r="K108" s="20" t="s">
        <v>60</v>
      </c>
    </row>
    <row r="109" spans="1:12" ht="16.5" thickBot="1" x14ac:dyDescent="0.3">
      <c r="A109" s="20" t="s">
        <v>164</v>
      </c>
      <c r="B109" s="27" t="s">
        <v>166</v>
      </c>
      <c r="C109" s="20" t="s">
        <v>167</v>
      </c>
      <c r="D109" s="25">
        <v>65973</v>
      </c>
      <c r="E109" s="20" t="s">
        <v>7</v>
      </c>
      <c r="F109" s="21">
        <v>15</v>
      </c>
      <c r="G109" s="30" t="s">
        <v>180</v>
      </c>
      <c r="H109" s="20" t="s">
        <v>13</v>
      </c>
      <c r="I109" s="39" t="s">
        <v>60</v>
      </c>
      <c r="J109" s="7" t="s">
        <v>91</v>
      </c>
      <c r="K109" s="20" t="s">
        <v>60</v>
      </c>
    </row>
    <row r="110" spans="1:12" ht="16.5" thickBot="1" x14ac:dyDescent="0.3">
      <c r="A110" s="20" t="s">
        <v>165</v>
      </c>
      <c r="B110" s="27" t="s">
        <v>170</v>
      </c>
      <c r="C110" s="20" t="s">
        <v>171</v>
      </c>
      <c r="D110" s="25">
        <v>49573</v>
      </c>
      <c r="E110" s="20" t="s">
        <v>7</v>
      </c>
      <c r="F110" s="21">
        <v>12</v>
      </c>
      <c r="G110" s="30" t="s">
        <v>28</v>
      </c>
      <c r="H110" s="20" t="s">
        <v>172</v>
      </c>
      <c r="I110" s="39" t="s">
        <v>60</v>
      </c>
      <c r="J110" s="7" t="s">
        <v>91</v>
      </c>
      <c r="K110" s="20" t="s">
        <v>60</v>
      </c>
    </row>
  </sheetData>
  <pageMargins left="0.70866141732283472" right="0.70866141732283472" top="0.74803149606299213" bottom="0.74803149606299213" header="0.31496062992125984" footer="0.31496062992125984"/>
  <pageSetup paperSize="9" scale="5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 Timothy 3:16 Lectionary Readings</dc:title>
  <dc:creator/>
  <cp:lastModifiedBy/>
  <dcterms:created xsi:type="dcterms:W3CDTF">2015-06-05T18:17:20Z</dcterms:created>
  <dcterms:modified xsi:type="dcterms:W3CDTF">2023-01-15T08:39:42Z</dcterms:modified>
</cp:coreProperties>
</file>